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75" windowWidth="27795" windowHeight="1335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<sst xmlns="http://schemas.openxmlformats.org/spreadsheetml/2006/main" count="209" uniqueCount="35">
  <si>
    <t>OSNADO 2015</t>
  </si>
  <si>
    <t>měsíc</t>
  </si>
  <si>
    <t>přepravené osoby</t>
  </si>
  <si>
    <t>tržba MHD včetně DPH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</si>
  <si>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</si>
  <si>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</si>
  <si>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</si>
  <si>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</si>
  <si>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</si>
  <si>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</si>
  <si>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</si>
  <si>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</si>
  <si>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</si>
  <si>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</si>
  <si>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</si>
  <si>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</si>
  <si>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ujeté km (celkem)</t>
  </si>
  <si>
    <t>OSNADO 2014</t>
  </si>
  <si>
    <t>OSNADO 2013</t>
  </si>
  <si>
    <t>OSNADO 2012</t>
  </si>
  <si>
    <t>OSNADO 2011</t>
  </si>
  <si>
    <t>OSNADO 2010</t>
  </si>
  <si>
    <t>celkem</t>
  </si>
  <si>
    <t>OSNADO 2009</t>
  </si>
  <si>
    <t>OSNADO 2008</t>
  </si>
  <si>
    <t>doplatek ztráty</t>
  </si>
  <si>
    <t>zálohy předpokládané prokazatelné ztráty dle smluv (plánu)</t>
  </si>
  <si>
    <t>zálohy předpokládané prokazatelné ztráty dle skutečnosti</t>
  </si>
  <si>
    <t>platby předpokládané prokazatelné ztráty dle skutečnosti</t>
  </si>
  <si>
    <t>vozy MHD na jiných linkách km</t>
  </si>
  <si>
    <t>jiné linky na trace MHD km</t>
  </si>
  <si>
    <r>
      <t>v</t>
    </r>
    <r>
      <rPr>
        <sz val="10"/>
        <rFont val="Arial"/>
        <family val="2"/>
      </rPr>
      <t>ozy MHD na jiných linkách km</t>
    </r>
  </si>
  <si>
    <t>nezjištěno</t>
  </si>
  <si>
    <t>OSNADO 2016</t>
  </si>
  <si>
    <t>třináctá splátka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</si>
</sst>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63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3" fontId="0" fillId="0" borderId="0" xfId="0" applyNumberFormat="1"/>
    <xf numFmtId="3" fontId="0" fillId="0" borderId="0" xfId="0" applyNumberFormat="1" applyFont="1"/>
    <xf numFmtId="4" fontId="0" fillId="0" borderId="0" xfId="0" applyNumberFormat="1"/>
    <xf numFmtId="0" fontId="0" fillId="0" borderId="0" xfId="0" applyAlignment="1">
      <alignment horizontal="center"/>
    </xf>
    <xf numFmtId="4" fontId="3" fillId="0" borderId="0" xfId="0" applyNumberFormat="1" applyFont="1"/>
    <xf numFmtId="3" fontId="3" fillId="0" borderId="0" xfId="0" applyNumberFormat="1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8"/>
  <sheetViews>
    <sheetView tabSelected="1" workbookViewId="0" topLeftCell="A92">
      <selection activeCell="A108" sqref="A108"/>
    </sheetView>
  </sheetViews>
  <sheetFormatPr defaultColWidth="9.140625" defaultRowHeight="12.75"/>
  <cols>
    <col min="1" max="1" width="50.28125" style="0" customWidth="1"/>
    <col min="2" max="2" width="10.57421875" style="0" customWidth="1"/>
    <col min="3" max="3" width="10.8515625" style="0" customWidth="1"/>
    <col min="4" max="4" width="10.57421875" style="0" customWidth="1"/>
    <col min="5" max="5" width="10.7109375" style="0" customWidth="1"/>
    <col min="6" max="6" width="10.421875" style="0" customWidth="1"/>
    <col min="7" max="7" width="10.57421875" style="0" customWidth="1"/>
    <col min="8" max="9" width="10.7109375" style="0" customWidth="1"/>
    <col min="10" max="10" width="10.57421875" style="0" customWidth="1"/>
    <col min="11" max="11" width="10.7109375" style="0" customWidth="1"/>
    <col min="12" max="12" width="10.8515625" style="0" customWidth="1"/>
    <col min="13" max="13" width="11.421875" style="0" customWidth="1"/>
    <col min="14" max="14" width="13.421875" style="0" customWidth="1"/>
    <col min="15" max="15" width="11.421875" style="0" customWidth="1"/>
  </cols>
  <sheetData>
    <row r="2" ht="15">
      <c r="A2" s="1" t="s">
        <v>33</v>
      </c>
    </row>
    <row r="3" spans="1:13" ht="12.75">
      <c r="A3" t="s">
        <v>1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</row>
    <row r="4" spans="14:15" ht="12.75">
      <c r="N4" s="9" t="s">
        <v>34</v>
      </c>
      <c r="O4" s="5" t="s">
        <v>22</v>
      </c>
    </row>
    <row r="5" spans="1:15" ht="12.75">
      <c r="A5" t="s">
        <v>2</v>
      </c>
      <c r="B5" s="2">
        <v>182175</v>
      </c>
      <c r="C5" s="2">
        <v>145427</v>
      </c>
      <c r="D5" s="2">
        <v>176243</v>
      </c>
      <c r="E5" s="2">
        <v>161958</v>
      </c>
      <c r="F5" s="2">
        <v>145679</v>
      </c>
      <c r="G5" s="2">
        <v>144877</v>
      </c>
      <c r="H5" s="2">
        <v>108240</v>
      </c>
      <c r="I5" s="2">
        <v>110619</v>
      </c>
      <c r="J5" s="2">
        <v>160185</v>
      </c>
      <c r="K5" s="2">
        <v>162723</v>
      </c>
      <c r="L5" s="2">
        <v>135506</v>
      </c>
      <c r="M5" s="2">
        <v>157849</v>
      </c>
      <c r="O5" s="2">
        <f>SUM(B5:N5)</f>
        <v>1791481</v>
      </c>
    </row>
    <row r="6" spans="1:15" ht="12.75">
      <c r="A6" t="s">
        <v>3</v>
      </c>
      <c r="B6" s="2">
        <v>932297</v>
      </c>
      <c r="C6" s="2">
        <v>799940</v>
      </c>
      <c r="D6" s="2">
        <v>910598</v>
      </c>
      <c r="E6" s="2">
        <v>847350</v>
      </c>
      <c r="F6" s="2">
        <v>757409</v>
      </c>
      <c r="G6" s="2">
        <v>795501</v>
      </c>
      <c r="H6" s="2">
        <v>648721</v>
      </c>
      <c r="I6" s="2">
        <v>689702</v>
      </c>
      <c r="J6" s="2">
        <v>810167</v>
      </c>
      <c r="K6" s="2">
        <v>829898</v>
      </c>
      <c r="L6" s="2">
        <v>772266</v>
      </c>
      <c r="M6" s="2">
        <v>846163</v>
      </c>
      <c r="O6" s="2">
        <f>SUM(B6:N6)</f>
        <v>9640012</v>
      </c>
    </row>
    <row r="7" spans="1:15" ht="12.75">
      <c r="A7" t="s">
        <v>16</v>
      </c>
      <c r="B7" s="2">
        <v>39398</v>
      </c>
      <c r="C7" s="2">
        <v>39121</v>
      </c>
      <c r="D7" s="2">
        <v>40237</v>
      </c>
      <c r="E7" s="2">
        <v>40481</v>
      </c>
      <c r="F7" s="2">
        <v>42143</v>
      </c>
      <c r="G7" s="2">
        <v>41511</v>
      </c>
      <c r="H7" s="2">
        <v>34370</v>
      </c>
      <c r="I7" s="2">
        <v>38076</v>
      </c>
      <c r="J7" s="2">
        <v>40163</v>
      </c>
      <c r="K7" s="2">
        <v>38567</v>
      </c>
      <c r="L7" s="2">
        <v>40114</v>
      </c>
      <c r="M7" s="2">
        <v>38807</v>
      </c>
      <c r="O7" s="2">
        <f>SUM(B7:N7)</f>
        <v>472988</v>
      </c>
    </row>
    <row r="8" spans="1:15" ht="12.75">
      <c r="A8" t="s">
        <v>26</v>
      </c>
      <c r="B8" s="2">
        <v>661082</v>
      </c>
      <c r="C8" s="2">
        <v>661082</v>
      </c>
      <c r="D8" s="2">
        <v>661082</v>
      </c>
      <c r="E8" s="2">
        <v>661082</v>
      </c>
      <c r="F8" s="2">
        <v>661082</v>
      </c>
      <c r="G8" s="2">
        <v>661082</v>
      </c>
      <c r="H8" s="2">
        <v>661082</v>
      </c>
      <c r="I8" s="2">
        <v>661082</v>
      </c>
      <c r="J8" s="2">
        <v>661082</v>
      </c>
      <c r="K8" s="2">
        <v>661082</v>
      </c>
      <c r="L8" s="3">
        <v>661082</v>
      </c>
      <c r="M8" s="3">
        <v>661082</v>
      </c>
      <c r="N8" s="2">
        <v>1185536</v>
      </c>
      <c r="O8" s="2">
        <f>SUM(B8:N8)</f>
        <v>9118520</v>
      </c>
    </row>
    <row r="9" spans="1:15" ht="12.75">
      <c r="A9" t="s">
        <v>27</v>
      </c>
      <c r="B9" s="2">
        <v>661082</v>
      </c>
      <c r="C9" s="2">
        <v>661082</v>
      </c>
      <c r="D9" s="2">
        <v>661082</v>
      </c>
      <c r="E9" s="2">
        <v>661082</v>
      </c>
      <c r="F9" s="2">
        <v>661082</v>
      </c>
      <c r="G9" s="2">
        <v>661082</v>
      </c>
      <c r="H9" s="2">
        <v>661082</v>
      </c>
      <c r="I9" s="2">
        <v>661082</v>
      </c>
      <c r="J9" s="2">
        <v>661082</v>
      </c>
      <c r="K9" s="2">
        <v>661082</v>
      </c>
      <c r="L9" s="2">
        <v>661082</v>
      </c>
      <c r="M9" s="2">
        <v>661082</v>
      </c>
      <c r="N9" s="2">
        <v>1185536</v>
      </c>
      <c r="O9" s="2">
        <f>SUM(B9:N9)</f>
        <v>9118520</v>
      </c>
    </row>
    <row r="10" ht="12.75">
      <c r="A10" t="s">
        <v>29</v>
      </c>
    </row>
    <row r="11" spans="1:15" ht="12.75">
      <c r="A11" t="s">
        <v>30</v>
      </c>
      <c r="O11" s="2"/>
    </row>
    <row r="14" ht="15">
      <c r="A14" s="1" t="s">
        <v>0</v>
      </c>
    </row>
    <row r="15" spans="1:13" ht="12.75">
      <c r="A15" t="s">
        <v>1</v>
      </c>
      <c r="B15" s="5" t="s">
        <v>4</v>
      </c>
      <c r="C15" s="5" t="s">
        <v>5</v>
      </c>
      <c r="D15" s="5" t="s">
        <v>6</v>
      </c>
      <c r="E15" s="5" t="s">
        <v>7</v>
      </c>
      <c r="F15" s="5" t="s">
        <v>8</v>
      </c>
      <c r="G15" s="5" t="s">
        <v>9</v>
      </c>
      <c r="H15" s="5" t="s">
        <v>10</v>
      </c>
      <c r="I15" s="5" t="s">
        <v>11</v>
      </c>
      <c r="J15" s="5" t="s">
        <v>12</v>
      </c>
      <c r="K15" s="5" t="s">
        <v>13</v>
      </c>
      <c r="L15" s="5" t="s">
        <v>14</v>
      </c>
      <c r="M15" s="5" t="s">
        <v>15</v>
      </c>
    </row>
    <row r="16" spans="14:15" ht="12.75">
      <c r="N16" s="5" t="s">
        <v>25</v>
      </c>
      <c r="O16" s="5" t="s">
        <v>22</v>
      </c>
    </row>
    <row r="17" spans="1:15" ht="12.75">
      <c r="A17" t="s">
        <v>2</v>
      </c>
      <c r="B17" s="2">
        <v>205767</v>
      </c>
      <c r="C17" s="2">
        <v>148986</v>
      </c>
      <c r="D17" s="2">
        <v>178320</v>
      </c>
      <c r="E17" s="2">
        <v>181176</v>
      </c>
      <c r="F17" s="2">
        <v>132868</v>
      </c>
      <c r="G17" s="2">
        <v>152797</v>
      </c>
      <c r="H17" s="2">
        <v>114198</v>
      </c>
      <c r="I17" s="2">
        <v>107724</v>
      </c>
      <c r="J17" s="2">
        <v>164409</v>
      </c>
      <c r="K17" s="2">
        <v>173728</v>
      </c>
      <c r="L17" s="2">
        <v>146040</v>
      </c>
      <c r="M17" s="2">
        <v>170228</v>
      </c>
      <c r="O17" s="2">
        <f>SUM(B17:N17)</f>
        <v>1876241</v>
      </c>
    </row>
    <row r="18" spans="1:15" ht="12.75">
      <c r="A18" t="s">
        <v>3</v>
      </c>
      <c r="B18" s="2">
        <v>1011111</v>
      </c>
      <c r="C18" s="2">
        <v>806092</v>
      </c>
      <c r="D18" s="2">
        <v>919666</v>
      </c>
      <c r="E18" s="2">
        <v>912117</v>
      </c>
      <c r="F18" s="2">
        <v>736835</v>
      </c>
      <c r="G18" s="2">
        <v>811158</v>
      </c>
      <c r="H18" s="2">
        <v>683236</v>
      </c>
      <c r="I18" s="2">
        <v>662254</v>
      </c>
      <c r="J18" s="2">
        <v>856038</v>
      </c>
      <c r="K18" s="2">
        <v>895462</v>
      </c>
      <c r="L18" s="2">
        <v>809013</v>
      </c>
      <c r="M18" s="2">
        <v>897007</v>
      </c>
      <c r="O18" s="2">
        <f>SUM(B18:N18)</f>
        <v>9999989</v>
      </c>
    </row>
    <row r="19" spans="1:15" ht="12.75">
      <c r="A19" t="s">
        <v>16</v>
      </c>
      <c r="B19" s="2">
        <v>36775</v>
      </c>
      <c r="C19" s="2">
        <v>37458</v>
      </c>
      <c r="D19" s="2">
        <v>41499</v>
      </c>
      <c r="E19" s="2">
        <v>39732</v>
      </c>
      <c r="F19" s="2">
        <v>38369</v>
      </c>
      <c r="G19" s="2">
        <v>41095</v>
      </c>
      <c r="H19" s="2">
        <v>37614</v>
      </c>
      <c r="I19" s="2">
        <v>35991</v>
      </c>
      <c r="J19" s="2">
        <v>41264</v>
      </c>
      <c r="K19" s="2">
        <v>41883</v>
      </c>
      <c r="L19" s="2">
        <v>38954</v>
      </c>
      <c r="M19" s="2">
        <v>38664</v>
      </c>
      <c r="O19" s="2">
        <f>SUM(B19:N19)</f>
        <v>469298</v>
      </c>
    </row>
    <row r="20" spans="1:15" ht="12.75">
      <c r="A20" t="s">
        <v>26</v>
      </c>
      <c r="B20" s="2">
        <v>629226</v>
      </c>
      <c r="C20" s="2">
        <v>629226</v>
      </c>
      <c r="D20" s="2">
        <v>629226</v>
      </c>
      <c r="E20" s="2">
        <v>629226</v>
      </c>
      <c r="F20" s="2">
        <v>629226</v>
      </c>
      <c r="G20" s="2">
        <v>629226</v>
      </c>
      <c r="H20" s="2">
        <v>661085</v>
      </c>
      <c r="I20" s="2">
        <v>661082</v>
      </c>
      <c r="J20" s="2">
        <v>661082</v>
      </c>
      <c r="K20" s="2">
        <v>661082</v>
      </c>
      <c r="L20" s="3">
        <v>661082</v>
      </c>
      <c r="M20" s="3">
        <v>661082</v>
      </c>
      <c r="N20" s="2">
        <v>548483</v>
      </c>
      <c r="O20" s="2">
        <f>SUM(B20:N20)</f>
        <v>8290334</v>
      </c>
    </row>
    <row r="21" spans="1:15" ht="12.75">
      <c r="A21" t="s">
        <v>27</v>
      </c>
      <c r="B21" s="2">
        <v>0</v>
      </c>
      <c r="C21" s="2">
        <v>1258452</v>
      </c>
      <c r="D21" s="2">
        <v>629223</v>
      </c>
      <c r="E21" s="2">
        <v>629223</v>
      </c>
      <c r="F21" s="2">
        <v>629223</v>
      </c>
      <c r="G21" s="2">
        <v>629223</v>
      </c>
      <c r="H21" s="2">
        <v>661085</v>
      </c>
      <c r="I21" s="2">
        <v>661082</v>
      </c>
      <c r="J21" s="2">
        <v>661082</v>
      </c>
      <c r="K21" s="2">
        <v>661082</v>
      </c>
      <c r="L21" s="2">
        <v>661082</v>
      </c>
      <c r="M21" s="2">
        <v>661082</v>
      </c>
      <c r="N21" s="2">
        <v>548483</v>
      </c>
      <c r="O21" s="2">
        <f>SUM(B21:N21)</f>
        <v>8290322</v>
      </c>
    </row>
    <row r="22" spans="1:15" ht="12.75">
      <c r="A22" t="s">
        <v>29</v>
      </c>
      <c r="O22">
        <v>981</v>
      </c>
    </row>
    <row r="23" spans="1:15" ht="12.75">
      <c r="A23" t="s">
        <v>30</v>
      </c>
      <c r="O23" s="2">
        <v>1193</v>
      </c>
    </row>
    <row r="26" ht="15">
      <c r="A26" s="1" t="s">
        <v>17</v>
      </c>
    </row>
    <row r="27" spans="1:13" ht="12.75">
      <c r="A27" t="s">
        <v>1</v>
      </c>
      <c r="B27" s="5" t="s">
        <v>4</v>
      </c>
      <c r="C27" s="5" t="s">
        <v>5</v>
      </c>
      <c r="D27" s="5" t="s">
        <v>6</v>
      </c>
      <c r="E27" s="5" t="s">
        <v>7</v>
      </c>
      <c r="F27" s="5" t="s">
        <v>8</v>
      </c>
      <c r="G27" s="5" t="s">
        <v>9</v>
      </c>
      <c r="H27" s="5" t="s">
        <v>10</v>
      </c>
      <c r="I27" s="5" t="s">
        <v>11</v>
      </c>
      <c r="J27" s="5" t="s">
        <v>12</v>
      </c>
      <c r="K27" s="5" t="s">
        <v>13</v>
      </c>
      <c r="L27" s="5" t="s">
        <v>14</v>
      </c>
      <c r="M27" s="5" t="s">
        <v>15</v>
      </c>
    </row>
    <row r="28" spans="14:15" ht="12.75">
      <c r="N28" s="5" t="s">
        <v>25</v>
      </c>
      <c r="O28" s="5" t="s">
        <v>22</v>
      </c>
    </row>
    <row r="29" spans="1:15" ht="12.75">
      <c r="A29" t="s">
        <v>2</v>
      </c>
      <c r="B29" s="2">
        <v>213114</v>
      </c>
      <c r="C29" s="2">
        <v>156472</v>
      </c>
      <c r="D29" s="2">
        <v>179883</v>
      </c>
      <c r="E29" s="2">
        <v>172502</v>
      </c>
      <c r="F29" s="2">
        <v>144969</v>
      </c>
      <c r="G29" s="2">
        <v>155911</v>
      </c>
      <c r="H29" s="2">
        <v>122178</v>
      </c>
      <c r="I29" s="2">
        <v>116457</v>
      </c>
      <c r="J29" s="2">
        <v>177182</v>
      </c>
      <c r="K29" s="2">
        <v>187178</v>
      </c>
      <c r="L29" s="2">
        <v>137904</v>
      </c>
      <c r="M29" s="2">
        <v>165181</v>
      </c>
      <c r="O29" s="2">
        <f>SUM(B29:N29)</f>
        <v>1928931</v>
      </c>
    </row>
    <row r="30" spans="1:15" ht="12.75">
      <c r="A30" t="s">
        <v>3</v>
      </c>
      <c r="B30" s="2">
        <v>1051549</v>
      </c>
      <c r="C30" s="2">
        <v>802219</v>
      </c>
      <c r="D30" s="2">
        <v>909319</v>
      </c>
      <c r="E30" s="2">
        <v>883302</v>
      </c>
      <c r="F30" s="2">
        <v>759076</v>
      </c>
      <c r="G30" s="2">
        <v>807803</v>
      </c>
      <c r="H30" s="2">
        <v>721770</v>
      </c>
      <c r="I30" s="2">
        <v>682004</v>
      </c>
      <c r="J30" s="2">
        <v>927904</v>
      </c>
      <c r="K30" s="2">
        <v>946394</v>
      </c>
      <c r="L30" s="2">
        <v>767297</v>
      </c>
      <c r="M30" s="2">
        <v>875694</v>
      </c>
      <c r="O30" s="2">
        <f>SUM(B30:N30)</f>
        <v>10134331</v>
      </c>
    </row>
    <row r="31" spans="1:15" ht="12.75">
      <c r="A31" t="s">
        <v>16</v>
      </c>
      <c r="B31" s="2">
        <v>39933</v>
      </c>
      <c r="C31" s="2">
        <v>36495</v>
      </c>
      <c r="D31" s="2">
        <v>39362</v>
      </c>
      <c r="E31" s="2">
        <v>39010</v>
      </c>
      <c r="F31" s="2">
        <v>38471</v>
      </c>
      <c r="G31" s="2">
        <v>38610</v>
      </c>
      <c r="H31" s="2">
        <v>36731</v>
      </c>
      <c r="I31" s="2">
        <v>35327</v>
      </c>
      <c r="J31" s="2">
        <v>40115</v>
      </c>
      <c r="K31" s="2">
        <v>40605</v>
      </c>
      <c r="L31" s="2">
        <v>37251</v>
      </c>
      <c r="M31" s="2">
        <v>37041</v>
      </c>
      <c r="O31" s="2">
        <f>SUM(B31:N31)</f>
        <v>458951</v>
      </c>
    </row>
    <row r="32" spans="1:15" ht="12.75">
      <c r="A32" t="s">
        <v>26</v>
      </c>
      <c r="B32" s="2">
        <v>629229</v>
      </c>
      <c r="C32" s="2">
        <v>629223</v>
      </c>
      <c r="D32" s="2">
        <v>629223</v>
      </c>
      <c r="E32" s="2">
        <v>629223</v>
      </c>
      <c r="F32" s="2">
        <v>629223</v>
      </c>
      <c r="G32" s="2">
        <v>629223</v>
      </c>
      <c r="H32" s="2">
        <v>629223</v>
      </c>
      <c r="I32" s="2">
        <v>629223</v>
      </c>
      <c r="J32" s="2">
        <v>629223</v>
      </c>
      <c r="K32" s="2">
        <v>629223</v>
      </c>
      <c r="L32" s="2">
        <v>629223</v>
      </c>
      <c r="M32" s="2">
        <v>629223</v>
      </c>
      <c r="N32" s="2">
        <v>220580</v>
      </c>
      <c r="O32" s="2">
        <f>SUM(B32:N32)</f>
        <v>7771262</v>
      </c>
    </row>
    <row r="33" spans="1:15" ht="12.75">
      <c r="A33" t="s">
        <v>27</v>
      </c>
      <c r="B33" s="2">
        <v>0</v>
      </c>
      <c r="C33" s="2">
        <v>1258452</v>
      </c>
      <c r="D33" s="2">
        <v>629223</v>
      </c>
      <c r="E33" s="2">
        <v>629223</v>
      </c>
      <c r="F33" s="2">
        <v>629223</v>
      </c>
      <c r="G33" s="2">
        <v>629223</v>
      </c>
      <c r="H33" s="2">
        <v>629223</v>
      </c>
      <c r="I33" s="2">
        <v>629223</v>
      </c>
      <c r="J33" s="2">
        <v>629223</v>
      </c>
      <c r="K33" s="2">
        <v>629223</v>
      </c>
      <c r="L33" s="2">
        <v>629223</v>
      </c>
      <c r="M33" s="2">
        <v>629223</v>
      </c>
      <c r="N33" s="2">
        <v>220580</v>
      </c>
      <c r="O33" s="2">
        <f>SUM(B33:N33)</f>
        <v>7771262</v>
      </c>
    </row>
    <row r="34" spans="1:15" ht="12.75">
      <c r="A34" t="s">
        <v>29</v>
      </c>
      <c r="O34" s="2">
        <v>5457</v>
      </c>
    </row>
    <row r="35" spans="1:15" ht="12.75">
      <c r="A35" t="s">
        <v>30</v>
      </c>
      <c r="O35" s="2">
        <v>9452</v>
      </c>
    </row>
    <row r="38" ht="15">
      <c r="A38" s="1" t="s">
        <v>18</v>
      </c>
    </row>
    <row r="39" spans="1:15" ht="12.75">
      <c r="A39" t="s">
        <v>1</v>
      </c>
      <c r="B39" s="5" t="s">
        <v>4</v>
      </c>
      <c r="C39" s="5" t="s">
        <v>5</v>
      </c>
      <c r="D39" s="5" t="s">
        <v>6</v>
      </c>
      <c r="E39" s="5" t="s">
        <v>7</v>
      </c>
      <c r="F39" s="5" t="s">
        <v>8</v>
      </c>
      <c r="G39" s="5" t="s">
        <v>9</v>
      </c>
      <c r="H39" s="5" t="s">
        <v>10</v>
      </c>
      <c r="I39" s="5" t="s">
        <v>11</v>
      </c>
      <c r="J39" s="5" t="s">
        <v>12</v>
      </c>
      <c r="K39" s="5" t="s">
        <v>13</v>
      </c>
      <c r="L39" s="5" t="s">
        <v>14</v>
      </c>
      <c r="M39" s="5" t="s">
        <v>15</v>
      </c>
      <c r="N39" s="5"/>
      <c r="O39" s="5"/>
    </row>
    <row r="40" spans="2:15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 t="s">
        <v>25</v>
      </c>
      <c r="O40" s="5" t="s">
        <v>22</v>
      </c>
    </row>
    <row r="41" spans="1:15" ht="12.75">
      <c r="A41" t="s">
        <v>2</v>
      </c>
      <c r="B41" s="2">
        <v>233160</v>
      </c>
      <c r="C41" s="2">
        <v>167020</v>
      </c>
      <c r="D41" s="2">
        <v>185885</v>
      </c>
      <c r="E41" s="2">
        <v>191668</v>
      </c>
      <c r="F41" s="2">
        <v>166934</v>
      </c>
      <c r="G41" s="2">
        <v>153495</v>
      </c>
      <c r="H41" s="2">
        <v>122800</v>
      </c>
      <c r="I41" s="2">
        <v>120320</v>
      </c>
      <c r="J41" s="2">
        <v>178144</v>
      </c>
      <c r="K41" s="2">
        <v>186348</v>
      </c>
      <c r="L41" s="2">
        <v>157465</v>
      </c>
      <c r="M41" s="2">
        <v>170984</v>
      </c>
      <c r="O41" s="2">
        <f>SUM(B41:N41)</f>
        <v>2034223</v>
      </c>
    </row>
    <row r="42" spans="1:15" ht="12.75">
      <c r="A42" t="s">
        <v>3</v>
      </c>
      <c r="B42" s="2">
        <v>1149485</v>
      </c>
      <c r="C42" s="2">
        <v>871107</v>
      </c>
      <c r="D42" s="2">
        <v>966520</v>
      </c>
      <c r="E42" s="2">
        <v>955533</v>
      </c>
      <c r="F42" s="2">
        <v>818726</v>
      </c>
      <c r="G42" s="2">
        <v>804218</v>
      </c>
      <c r="H42" s="2">
        <v>721255</v>
      </c>
      <c r="I42" s="2">
        <v>697860</v>
      </c>
      <c r="J42" s="2">
        <v>918024</v>
      </c>
      <c r="K42" s="2">
        <v>956096</v>
      </c>
      <c r="L42" s="2">
        <v>851814</v>
      </c>
      <c r="M42" s="2">
        <v>901037</v>
      </c>
      <c r="O42" s="2">
        <f>SUM(B42:N42)</f>
        <v>10611675</v>
      </c>
    </row>
    <row r="43" spans="1:15" ht="12.75">
      <c r="A43" t="s">
        <v>16</v>
      </c>
      <c r="B43" s="2">
        <v>41632</v>
      </c>
      <c r="C43" s="2">
        <v>37631</v>
      </c>
      <c r="D43" s="2">
        <v>39632</v>
      </c>
      <c r="E43" s="2">
        <v>39474</v>
      </c>
      <c r="F43" s="2">
        <v>40165</v>
      </c>
      <c r="G43" s="2">
        <v>38102</v>
      </c>
      <c r="H43" s="2">
        <v>36269</v>
      </c>
      <c r="I43" s="2">
        <v>36186</v>
      </c>
      <c r="J43" s="2">
        <v>38875</v>
      </c>
      <c r="K43" s="2">
        <v>40387</v>
      </c>
      <c r="L43" s="2">
        <v>39504</v>
      </c>
      <c r="M43" s="2">
        <v>36096</v>
      </c>
      <c r="O43" s="2">
        <f>SUM(B43:N43)</f>
        <v>463953</v>
      </c>
    </row>
    <row r="44" spans="1:15" ht="12.75">
      <c r="A44" t="s">
        <v>26</v>
      </c>
      <c r="B44" s="2">
        <v>629229</v>
      </c>
      <c r="C44" s="2">
        <v>629223</v>
      </c>
      <c r="D44" s="2">
        <v>629223</v>
      </c>
      <c r="E44" s="2">
        <v>629223</v>
      </c>
      <c r="F44" s="2">
        <v>629223</v>
      </c>
      <c r="G44" s="2">
        <v>629223</v>
      </c>
      <c r="H44" s="2">
        <v>629223</v>
      </c>
      <c r="I44" s="2">
        <v>629223</v>
      </c>
      <c r="J44" s="2">
        <v>629223</v>
      </c>
      <c r="K44" s="2">
        <v>629223</v>
      </c>
      <c r="L44" s="2">
        <v>629223</v>
      </c>
      <c r="M44" s="2">
        <v>629223</v>
      </c>
      <c r="N44" s="2">
        <v>0</v>
      </c>
      <c r="O44" s="2">
        <f>SUM(B44:N44)</f>
        <v>7550682</v>
      </c>
    </row>
    <row r="45" spans="1:15" ht="12.75">
      <c r="A45" t="s">
        <v>28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O45" s="2">
        <v>7551000</v>
      </c>
    </row>
    <row r="46" spans="1:15" ht="12.75">
      <c r="A46" t="s">
        <v>29</v>
      </c>
      <c r="O46">
        <v>0</v>
      </c>
    </row>
    <row r="47" spans="1:15" ht="12.75">
      <c r="A47" t="s">
        <v>30</v>
      </c>
      <c r="O47" s="2">
        <v>11738</v>
      </c>
    </row>
    <row r="50" ht="15">
      <c r="A50" s="1" t="s">
        <v>19</v>
      </c>
    </row>
    <row r="51" spans="1:15" ht="12.75">
      <c r="A51" t="s">
        <v>1</v>
      </c>
      <c r="B51" s="5" t="s">
        <v>4</v>
      </c>
      <c r="C51" s="5" t="s">
        <v>5</v>
      </c>
      <c r="D51" s="5" t="s">
        <v>6</v>
      </c>
      <c r="E51" s="5" t="s">
        <v>7</v>
      </c>
      <c r="F51" s="5" t="s">
        <v>8</v>
      </c>
      <c r="G51" s="5" t="s">
        <v>9</v>
      </c>
      <c r="H51" s="5" t="s">
        <v>10</v>
      </c>
      <c r="I51" s="5" t="s">
        <v>11</v>
      </c>
      <c r="J51" s="5" t="s">
        <v>12</v>
      </c>
      <c r="K51" s="5" t="s">
        <v>13</v>
      </c>
      <c r="L51" s="5" t="s">
        <v>14</v>
      </c>
      <c r="M51" s="5" t="s">
        <v>15</v>
      </c>
      <c r="N51" s="5"/>
      <c r="O51" s="5"/>
    </row>
    <row r="52" spans="2:15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 t="s">
        <v>25</v>
      </c>
      <c r="O52" s="5" t="s">
        <v>22</v>
      </c>
    </row>
    <row r="53" spans="1:15" ht="12.75">
      <c r="A53" t="s">
        <v>2</v>
      </c>
      <c r="B53" s="2">
        <v>230470</v>
      </c>
      <c r="C53" s="2">
        <v>178850</v>
      </c>
      <c r="D53" s="2">
        <v>193153</v>
      </c>
      <c r="E53" s="2">
        <v>185082</v>
      </c>
      <c r="F53" s="2">
        <v>157117</v>
      </c>
      <c r="G53" s="2">
        <v>158763</v>
      </c>
      <c r="H53" s="2">
        <v>119715</v>
      </c>
      <c r="I53" s="2">
        <v>126247</v>
      </c>
      <c r="J53" s="2">
        <v>159701</v>
      </c>
      <c r="K53" s="2">
        <v>207951</v>
      </c>
      <c r="L53" s="2">
        <v>173708</v>
      </c>
      <c r="M53" s="2">
        <v>164046</v>
      </c>
      <c r="O53" s="2">
        <f>SUM(B53:N53)</f>
        <v>2054803</v>
      </c>
    </row>
    <row r="54" spans="1:15" ht="12.75">
      <c r="A54" t="s">
        <v>3</v>
      </c>
      <c r="B54" s="2">
        <v>1158143</v>
      </c>
      <c r="C54" s="2">
        <v>970147</v>
      </c>
      <c r="D54" s="2">
        <v>988794</v>
      </c>
      <c r="E54" s="2">
        <v>943251</v>
      </c>
      <c r="F54" s="2">
        <v>813143</v>
      </c>
      <c r="G54" s="2">
        <v>825313</v>
      </c>
      <c r="H54" s="2">
        <v>713627</v>
      </c>
      <c r="I54" s="2">
        <v>738267</v>
      </c>
      <c r="J54" s="2">
        <v>830571</v>
      </c>
      <c r="K54" s="2">
        <v>1043404</v>
      </c>
      <c r="L54" s="2">
        <v>924807</v>
      </c>
      <c r="M54" s="2">
        <v>900806</v>
      </c>
      <c r="O54" s="2">
        <f>SUM(B54:N54)</f>
        <v>10850273</v>
      </c>
    </row>
    <row r="55" spans="1:15" ht="12.75">
      <c r="A55" t="s">
        <v>16</v>
      </c>
      <c r="B55" s="2">
        <v>38464</v>
      </c>
      <c r="C55" s="2">
        <v>36140</v>
      </c>
      <c r="D55" s="2">
        <v>38429</v>
      </c>
      <c r="E55" s="2">
        <v>36036</v>
      </c>
      <c r="F55" s="2">
        <v>35611</v>
      </c>
      <c r="G55" s="2">
        <v>35039</v>
      </c>
      <c r="H55" s="2">
        <v>31954</v>
      </c>
      <c r="I55" s="2">
        <v>33534</v>
      </c>
      <c r="J55" s="2">
        <v>32786</v>
      </c>
      <c r="K55" s="2">
        <v>39044</v>
      </c>
      <c r="L55" s="2">
        <v>41137</v>
      </c>
      <c r="M55" s="2">
        <v>36718</v>
      </c>
      <c r="O55" s="2">
        <f>SUM(B55:N55)</f>
        <v>434892</v>
      </c>
    </row>
    <row r="56" spans="1:15" ht="12.75">
      <c r="A56" t="s">
        <v>26</v>
      </c>
      <c r="B56" s="2">
        <v>600290</v>
      </c>
      <c r="C56" s="2">
        <v>600281</v>
      </c>
      <c r="D56" s="2">
        <v>600281</v>
      </c>
      <c r="E56" s="2">
        <v>600281</v>
      </c>
      <c r="F56" s="2">
        <v>600281</v>
      </c>
      <c r="G56" s="2">
        <v>600281</v>
      </c>
      <c r="H56" s="2">
        <v>600281</v>
      </c>
      <c r="I56" s="2">
        <v>600281</v>
      </c>
      <c r="J56" s="2">
        <v>600281</v>
      </c>
      <c r="K56" s="2">
        <v>600281</v>
      </c>
      <c r="L56" s="2">
        <v>600281</v>
      </c>
      <c r="M56" s="2">
        <v>600281</v>
      </c>
      <c r="N56" s="2">
        <v>0</v>
      </c>
      <c r="O56" s="2">
        <f>SUM(B56:N56)</f>
        <v>7203381</v>
      </c>
    </row>
    <row r="57" spans="1:15" ht="12.75">
      <c r="A57" t="s">
        <v>28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O57" s="7">
        <v>7551000</v>
      </c>
    </row>
    <row r="58" spans="1:15" ht="12.75">
      <c r="A58" t="s">
        <v>29</v>
      </c>
      <c r="O58" s="2">
        <v>3627</v>
      </c>
    </row>
    <row r="59" spans="1:15" ht="12.75">
      <c r="A59" t="s">
        <v>30</v>
      </c>
      <c r="O59" s="2">
        <v>6685</v>
      </c>
    </row>
    <row r="62" ht="15">
      <c r="A62" s="1" t="s">
        <v>20</v>
      </c>
    </row>
    <row r="63" spans="1:15" ht="12.75">
      <c r="A63" t="s">
        <v>1</v>
      </c>
      <c r="B63" s="5" t="s">
        <v>4</v>
      </c>
      <c r="C63" s="5" t="s">
        <v>5</v>
      </c>
      <c r="D63" s="5" t="s">
        <v>6</v>
      </c>
      <c r="E63" s="5" t="s">
        <v>7</v>
      </c>
      <c r="F63" s="5" t="s">
        <v>8</v>
      </c>
      <c r="G63" s="5" t="s">
        <v>9</v>
      </c>
      <c r="H63" s="5" t="s">
        <v>10</v>
      </c>
      <c r="I63" s="5" t="s">
        <v>11</v>
      </c>
      <c r="J63" s="5" t="s">
        <v>12</v>
      </c>
      <c r="K63" s="5" t="s">
        <v>13</v>
      </c>
      <c r="L63" s="5" t="s">
        <v>14</v>
      </c>
      <c r="M63" s="5" t="s">
        <v>15</v>
      </c>
      <c r="N63" s="5"/>
      <c r="O63" s="5"/>
    </row>
    <row r="64" spans="2:15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 t="s">
        <v>25</v>
      </c>
      <c r="O64" s="5" t="s">
        <v>22</v>
      </c>
    </row>
    <row r="65" spans="1:15" ht="12.75">
      <c r="A65" t="s">
        <v>2</v>
      </c>
      <c r="B65" s="2">
        <v>217722</v>
      </c>
      <c r="C65" s="2">
        <v>173322</v>
      </c>
      <c r="D65" s="2">
        <v>203824</v>
      </c>
      <c r="E65" s="2">
        <v>177605</v>
      </c>
      <c r="F65" s="2">
        <v>166862</v>
      </c>
      <c r="G65" s="2">
        <v>166811</v>
      </c>
      <c r="H65" s="2">
        <v>113348</v>
      </c>
      <c r="I65" s="2">
        <v>133210</v>
      </c>
      <c r="J65" s="2">
        <v>180031</v>
      </c>
      <c r="K65" s="2">
        <v>182457</v>
      </c>
      <c r="L65" s="2">
        <v>169940</v>
      </c>
      <c r="M65" s="2">
        <v>174314</v>
      </c>
      <c r="O65" s="2">
        <f>SUM(B65:N65)</f>
        <v>2059446</v>
      </c>
    </row>
    <row r="66" spans="1:15" ht="12.75">
      <c r="A66" t="s">
        <v>3</v>
      </c>
      <c r="B66" s="2">
        <v>1030123</v>
      </c>
      <c r="C66" s="2">
        <v>831573</v>
      </c>
      <c r="D66" s="2">
        <v>953212</v>
      </c>
      <c r="E66" s="2">
        <v>833135</v>
      </c>
      <c r="F66" s="2">
        <v>783388</v>
      </c>
      <c r="G66" s="2">
        <v>801623</v>
      </c>
      <c r="H66" s="2">
        <v>615722</v>
      </c>
      <c r="I66" s="2">
        <v>706117</v>
      </c>
      <c r="J66" s="2">
        <v>865622</v>
      </c>
      <c r="K66" s="2">
        <v>862865</v>
      </c>
      <c r="L66" s="2">
        <v>815112</v>
      </c>
      <c r="M66" s="2">
        <v>855442</v>
      </c>
      <c r="O66" s="2">
        <f>SUM(B66:N66)</f>
        <v>9953934</v>
      </c>
    </row>
    <row r="67" spans="1:15" ht="12.75">
      <c r="A67" t="s">
        <v>16</v>
      </c>
      <c r="B67" s="2">
        <v>37094</v>
      </c>
      <c r="C67" s="2">
        <v>34731</v>
      </c>
      <c r="D67" s="2">
        <v>39237</v>
      </c>
      <c r="E67" s="2">
        <v>35487</v>
      </c>
      <c r="F67" s="2">
        <v>36587</v>
      </c>
      <c r="G67" s="2">
        <v>35424</v>
      </c>
      <c r="H67" s="2">
        <v>30392</v>
      </c>
      <c r="I67" s="2">
        <v>33468</v>
      </c>
      <c r="J67" s="2">
        <v>35288</v>
      </c>
      <c r="K67" s="2">
        <v>36553</v>
      </c>
      <c r="L67" s="2">
        <v>36900</v>
      </c>
      <c r="M67" s="2">
        <v>35447</v>
      </c>
      <c r="O67" s="2">
        <f>SUM(B67:N67)</f>
        <v>426608</v>
      </c>
    </row>
    <row r="68" spans="1:15" ht="12.75">
      <c r="A68" t="s">
        <v>26</v>
      </c>
      <c r="B68" s="4">
        <v>580908.6</v>
      </c>
      <c r="C68" s="4">
        <v>580908.6</v>
      </c>
      <c r="D68" s="4">
        <v>580908.6</v>
      </c>
      <c r="E68" s="4">
        <v>580908.6</v>
      </c>
      <c r="F68" s="4">
        <v>580908.6</v>
      </c>
      <c r="G68" s="4">
        <v>580908.6</v>
      </c>
      <c r="H68" s="4">
        <v>580908.6</v>
      </c>
      <c r="I68" s="4">
        <v>580908.6</v>
      </c>
      <c r="J68" s="4">
        <v>580908.6</v>
      </c>
      <c r="K68" s="4">
        <v>580908.6</v>
      </c>
      <c r="L68" s="4">
        <v>580908.6</v>
      </c>
      <c r="M68" s="4">
        <v>580908.4</v>
      </c>
      <c r="N68" s="6">
        <v>312717</v>
      </c>
      <c r="O68" s="2">
        <f>SUM(B68:N68)</f>
        <v>7283619.999999999</v>
      </c>
    </row>
    <row r="69" spans="1:15" ht="12.75">
      <c r="A69" t="s">
        <v>28</v>
      </c>
      <c r="O69" s="2">
        <v>6971000</v>
      </c>
    </row>
    <row r="70" spans="1:15" ht="12.75">
      <c r="A70" t="s">
        <v>29</v>
      </c>
      <c r="O70" s="2">
        <v>9503</v>
      </c>
    </row>
    <row r="71" spans="1:15" ht="12.75">
      <c r="A71" t="s">
        <v>30</v>
      </c>
      <c r="O71" s="2">
        <v>4450</v>
      </c>
    </row>
    <row r="74" ht="15">
      <c r="A74" s="1" t="s">
        <v>21</v>
      </c>
    </row>
    <row r="75" spans="1:15" ht="12.75">
      <c r="A75" t="s">
        <v>1</v>
      </c>
      <c r="B75" s="5" t="s">
        <v>4</v>
      </c>
      <c r="C75" s="5" t="s">
        <v>5</v>
      </c>
      <c r="D75" s="5" t="s">
        <v>6</v>
      </c>
      <c r="E75" s="5" t="s">
        <v>7</v>
      </c>
      <c r="F75" s="5" t="s">
        <v>8</v>
      </c>
      <c r="G75" s="5" t="s">
        <v>9</v>
      </c>
      <c r="H75" s="5" t="s">
        <v>10</v>
      </c>
      <c r="I75" s="5" t="s">
        <v>11</v>
      </c>
      <c r="J75" s="5" t="s">
        <v>12</v>
      </c>
      <c r="K75" s="5" t="s">
        <v>13</v>
      </c>
      <c r="L75" s="5" t="s">
        <v>14</v>
      </c>
      <c r="M75" s="5" t="s">
        <v>15</v>
      </c>
      <c r="N75" s="5"/>
      <c r="O75" s="5"/>
    </row>
    <row r="76" spans="2:15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 t="s">
        <v>25</v>
      </c>
      <c r="O76" s="5" t="s">
        <v>22</v>
      </c>
    </row>
    <row r="77" spans="1:15" ht="12.75">
      <c r="A77" t="s">
        <v>2</v>
      </c>
      <c r="B77" s="2">
        <v>194014</v>
      </c>
      <c r="C77" s="2">
        <v>181591</v>
      </c>
      <c r="D77" s="2">
        <v>210677</v>
      </c>
      <c r="E77" s="2">
        <v>188956</v>
      </c>
      <c r="F77" s="2">
        <v>169744</v>
      </c>
      <c r="G77" s="2">
        <v>167712</v>
      </c>
      <c r="H77" s="2">
        <v>123522</v>
      </c>
      <c r="I77" s="2">
        <v>122341</v>
      </c>
      <c r="J77" s="2">
        <v>188677</v>
      </c>
      <c r="K77" s="2">
        <v>175572</v>
      </c>
      <c r="L77" s="2">
        <v>181234</v>
      </c>
      <c r="M77" s="2">
        <v>196688</v>
      </c>
      <c r="O77" s="2">
        <f>SUM(B77:N77)</f>
        <v>2100728</v>
      </c>
    </row>
    <row r="78" spans="1:15" ht="12.75">
      <c r="A78" t="s">
        <v>3</v>
      </c>
      <c r="B78" s="2">
        <v>825782</v>
      </c>
      <c r="C78" s="2">
        <v>755170</v>
      </c>
      <c r="D78" s="2">
        <v>884598</v>
      </c>
      <c r="E78" s="2">
        <v>768356</v>
      </c>
      <c r="F78" s="2">
        <v>697283</v>
      </c>
      <c r="G78" s="2">
        <v>709736</v>
      </c>
      <c r="H78" s="2">
        <v>577388</v>
      </c>
      <c r="I78" s="2">
        <v>631752</v>
      </c>
      <c r="J78" s="2">
        <v>801444</v>
      </c>
      <c r="K78" s="2">
        <v>754925</v>
      </c>
      <c r="L78" s="2">
        <v>761243</v>
      </c>
      <c r="M78" s="2">
        <v>880481</v>
      </c>
      <c r="O78" s="2">
        <f>SUM(B78:N78)</f>
        <v>9048158</v>
      </c>
    </row>
    <row r="79" spans="1:15" ht="12.75">
      <c r="A79" t="s">
        <v>16</v>
      </c>
      <c r="B79" s="2">
        <v>36015</v>
      </c>
      <c r="C79" s="2">
        <v>34303</v>
      </c>
      <c r="D79" s="2">
        <v>39090</v>
      </c>
      <c r="E79" s="2">
        <v>36557</v>
      </c>
      <c r="F79" s="2">
        <v>34833</v>
      </c>
      <c r="G79" s="2">
        <v>35850</v>
      </c>
      <c r="H79" s="2">
        <v>31194</v>
      </c>
      <c r="I79" s="2">
        <v>32742</v>
      </c>
      <c r="J79" s="2">
        <v>34705</v>
      </c>
      <c r="K79" s="2">
        <v>36641</v>
      </c>
      <c r="L79" s="2">
        <v>36740</v>
      </c>
      <c r="M79" s="2">
        <v>36252</v>
      </c>
      <c r="O79" s="2">
        <f>SUM(B79:N79)</f>
        <v>424922</v>
      </c>
    </row>
    <row r="80" spans="1:15" ht="12.75">
      <c r="A80" t="s">
        <v>26</v>
      </c>
      <c r="B80" s="2">
        <v>600572</v>
      </c>
      <c r="C80" s="2">
        <v>600563</v>
      </c>
      <c r="D80" s="2">
        <v>600563</v>
      </c>
      <c r="E80" s="2">
        <v>600563</v>
      </c>
      <c r="F80" s="2">
        <v>600563</v>
      </c>
      <c r="G80" s="2">
        <v>600563</v>
      </c>
      <c r="H80" s="2">
        <v>600563</v>
      </c>
      <c r="I80" s="2">
        <v>600563</v>
      </c>
      <c r="J80" s="2">
        <v>600563</v>
      </c>
      <c r="K80" s="2">
        <v>600563</v>
      </c>
      <c r="L80" s="2">
        <v>600563</v>
      </c>
      <c r="M80" s="2">
        <v>600563</v>
      </c>
      <c r="N80" s="2">
        <v>0</v>
      </c>
      <c r="O80" s="2">
        <f>SUM(B80:N80)</f>
        <v>7206765</v>
      </c>
    </row>
    <row r="81" spans="1:15" ht="12.75">
      <c r="A81" t="s">
        <v>28</v>
      </c>
      <c r="O81" s="2">
        <v>7207000</v>
      </c>
    </row>
    <row r="82" spans="1:15" ht="12.75">
      <c r="A82" t="s">
        <v>29</v>
      </c>
      <c r="O82" s="2">
        <v>15122</v>
      </c>
    </row>
    <row r="83" spans="1:15" ht="12.75">
      <c r="A83" t="s">
        <v>30</v>
      </c>
      <c r="O83" s="2">
        <v>4003</v>
      </c>
    </row>
    <row r="86" ht="15">
      <c r="A86" s="1" t="s">
        <v>23</v>
      </c>
    </row>
    <row r="87" spans="1:15" ht="12.75">
      <c r="A87" t="s">
        <v>1</v>
      </c>
      <c r="B87" s="5" t="s">
        <v>4</v>
      </c>
      <c r="C87" s="5" t="s">
        <v>5</v>
      </c>
      <c r="D87" s="5" t="s">
        <v>6</v>
      </c>
      <c r="E87" s="5" t="s">
        <v>7</v>
      </c>
      <c r="F87" s="5" t="s">
        <v>8</v>
      </c>
      <c r="G87" s="5" t="s">
        <v>9</v>
      </c>
      <c r="H87" s="5" t="s">
        <v>10</v>
      </c>
      <c r="I87" s="5" t="s">
        <v>11</v>
      </c>
      <c r="J87" s="5" t="s">
        <v>12</v>
      </c>
      <c r="K87" s="5" t="s">
        <v>13</v>
      </c>
      <c r="L87" s="5" t="s">
        <v>14</v>
      </c>
      <c r="M87" s="5" t="s">
        <v>15</v>
      </c>
      <c r="N87" s="5"/>
      <c r="O87" s="5"/>
    </row>
    <row r="88" spans="2:15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 t="s">
        <v>25</v>
      </c>
      <c r="O88" s="5" t="s">
        <v>22</v>
      </c>
    </row>
    <row r="89" spans="1:15" ht="12.75">
      <c r="A89" t="s">
        <v>2</v>
      </c>
      <c r="B89" s="2">
        <v>222347</v>
      </c>
      <c r="C89" s="2">
        <v>177164</v>
      </c>
      <c r="D89" s="2">
        <v>212107</v>
      </c>
      <c r="E89" s="2">
        <v>193657</v>
      </c>
      <c r="F89" s="2">
        <v>149267</v>
      </c>
      <c r="G89" s="2">
        <v>168385</v>
      </c>
      <c r="H89" s="2">
        <v>125175</v>
      </c>
      <c r="I89" s="2">
        <v>134641</v>
      </c>
      <c r="J89" s="2">
        <v>183759</v>
      </c>
      <c r="K89" s="2">
        <v>190517</v>
      </c>
      <c r="L89" s="2">
        <v>175960</v>
      </c>
      <c r="M89" s="2">
        <v>209012</v>
      </c>
      <c r="O89" s="2">
        <f>SUM(B89:N89)</f>
        <v>2141991</v>
      </c>
    </row>
    <row r="90" spans="1:15" ht="12.75">
      <c r="A90" t="s">
        <v>3</v>
      </c>
      <c r="B90" s="2">
        <v>900832</v>
      </c>
      <c r="C90" s="2">
        <v>698616</v>
      </c>
      <c r="D90" s="2">
        <v>846333</v>
      </c>
      <c r="E90" s="2">
        <v>744611</v>
      </c>
      <c r="F90" s="2">
        <v>595664</v>
      </c>
      <c r="G90" s="2">
        <v>681154</v>
      </c>
      <c r="H90" s="2">
        <v>568745</v>
      </c>
      <c r="I90" s="2">
        <v>584045</v>
      </c>
      <c r="J90" s="2">
        <v>758114</v>
      </c>
      <c r="K90" s="2">
        <v>781335</v>
      </c>
      <c r="L90" s="2">
        <v>709580</v>
      </c>
      <c r="M90" s="2">
        <v>847448</v>
      </c>
      <c r="O90" s="2">
        <f>SUM(B90:N90)</f>
        <v>8716477</v>
      </c>
    </row>
    <row r="91" spans="1:15" ht="12.75">
      <c r="A91" t="s">
        <v>16</v>
      </c>
      <c r="B91" s="2">
        <v>36419</v>
      </c>
      <c r="C91" s="2">
        <v>34337</v>
      </c>
      <c r="D91" s="2">
        <v>37662</v>
      </c>
      <c r="E91" s="2">
        <v>36176</v>
      </c>
      <c r="F91" s="2">
        <v>32853</v>
      </c>
      <c r="G91" s="2">
        <v>34777</v>
      </c>
      <c r="H91" s="2">
        <v>32045</v>
      </c>
      <c r="I91" s="2">
        <v>31223</v>
      </c>
      <c r="J91" s="2">
        <v>34489</v>
      </c>
      <c r="K91" s="2">
        <v>37025</v>
      </c>
      <c r="L91" s="2">
        <v>35689</v>
      </c>
      <c r="M91" s="2">
        <v>34810</v>
      </c>
      <c r="O91" s="2">
        <f>SUM(B91:N91)</f>
        <v>417505</v>
      </c>
    </row>
    <row r="92" spans="1:15" ht="12.75">
      <c r="A92" t="s">
        <v>26</v>
      </c>
      <c r="B92" s="2">
        <v>604689</v>
      </c>
      <c r="C92" s="2">
        <v>604687</v>
      </c>
      <c r="D92" s="2">
        <v>604687</v>
      </c>
      <c r="E92" s="2">
        <v>604687</v>
      </c>
      <c r="F92" s="2">
        <v>604687</v>
      </c>
      <c r="G92" s="2">
        <v>604687</v>
      </c>
      <c r="H92" s="2">
        <v>604687</v>
      </c>
      <c r="I92" s="2">
        <v>604687</v>
      </c>
      <c r="J92" s="2">
        <v>604687</v>
      </c>
      <c r="K92" s="2">
        <v>604687</v>
      </c>
      <c r="L92" s="2">
        <v>604687</v>
      </c>
      <c r="M92" s="2">
        <v>604687</v>
      </c>
      <c r="N92" s="2">
        <v>0</v>
      </c>
      <c r="O92" s="2">
        <f>SUM(B92:N92)</f>
        <v>7256246</v>
      </c>
    </row>
    <row r="93" spans="1:15" ht="12.75">
      <c r="A93" t="s">
        <v>28</v>
      </c>
      <c r="O93" s="2">
        <v>7256000</v>
      </c>
    </row>
    <row r="94" spans="1:15" ht="12.75">
      <c r="A94" t="s">
        <v>29</v>
      </c>
      <c r="O94" s="2">
        <v>23984</v>
      </c>
    </row>
    <row r="95" spans="1:15" ht="12.75">
      <c r="A95" t="s">
        <v>30</v>
      </c>
      <c r="O95" s="2">
        <v>3283</v>
      </c>
    </row>
    <row r="98" ht="15">
      <c r="A98" s="1" t="s">
        <v>24</v>
      </c>
    </row>
    <row r="99" spans="1:15" ht="12.75">
      <c r="A99" t="s">
        <v>1</v>
      </c>
      <c r="B99" s="5" t="s">
        <v>4</v>
      </c>
      <c r="C99" s="5" t="s">
        <v>5</v>
      </c>
      <c r="D99" s="5" t="s">
        <v>6</v>
      </c>
      <c r="E99" s="5" t="s">
        <v>7</v>
      </c>
      <c r="F99" s="5" t="s">
        <v>8</v>
      </c>
      <c r="G99" s="5" t="s">
        <v>9</v>
      </c>
      <c r="H99" s="5" t="s">
        <v>10</v>
      </c>
      <c r="I99" s="5" t="s">
        <v>11</v>
      </c>
      <c r="J99" s="5" t="s">
        <v>12</v>
      </c>
      <c r="K99" s="5" t="s">
        <v>13</v>
      </c>
      <c r="L99" s="5" t="s">
        <v>14</v>
      </c>
      <c r="M99" s="5" t="s">
        <v>15</v>
      </c>
      <c r="N99" s="5"/>
      <c r="O99" s="5"/>
    </row>
    <row r="100" spans="2:15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 t="s">
        <v>25</v>
      </c>
      <c r="O100" s="5" t="s">
        <v>22</v>
      </c>
    </row>
    <row r="101" spans="1:15" ht="12.75">
      <c r="A101" t="s">
        <v>2</v>
      </c>
      <c r="B101" s="2">
        <v>219972</v>
      </c>
      <c r="C101" s="2">
        <v>196032</v>
      </c>
      <c r="D101" s="2">
        <v>201192</v>
      </c>
      <c r="E101" s="2">
        <v>187775</v>
      </c>
      <c r="F101" s="2">
        <v>165788</v>
      </c>
      <c r="G101" s="2">
        <v>162898</v>
      </c>
      <c r="H101" s="2">
        <v>121351</v>
      </c>
      <c r="I101" s="2">
        <v>130695</v>
      </c>
      <c r="J101" s="2">
        <v>203430</v>
      </c>
      <c r="K101" s="2">
        <v>204810</v>
      </c>
      <c r="L101" s="2">
        <v>171710</v>
      </c>
      <c r="M101" s="2">
        <v>196856</v>
      </c>
      <c r="O101" s="2">
        <f>SUM(B101:N101)</f>
        <v>2162509</v>
      </c>
    </row>
    <row r="102" spans="1:15" ht="12.75">
      <c r="A102" t="s">
        <v>3</v>
      </c>
      <c r="B102" s="2">
        <v>919285</v>
      </c>
      <c r="C102" s="2">
        <v>753733</v>
      </c>
      <c r="D102" s="2">
        <v>850697</v>
      </c>
      <c r="E102" s="2">
        <v>784833</v>
      </c>
      <c r="F102" s="2">
        <v>637895</v>
      </c>
      <c r="G102" s="2">
        <v>692077</v>
      </c>
      <c r="H102" s="2">
        <v>593924</v>
      </c>
      <c r="I102" s="2">
        <v>584993</v>
      </c>
      <c r="J102" s="2">
        <v>834000</v>
      </c>
      <c r="K102" s="2">
        <v>814374</v>
      </c>
      <c r="L102" s="2">
        <v>682643</v>
      </c>
      <c r="M102" s="2">
        <v>774729</v>
      </c>
      <c r="O102" s="2">
        <f>SUM(B102:N102)</f>
        <v>8923183</v>
      </c>
    </row>
    <row r="103" spans="1:15" ht="12.75">
      <c r="A103" t="s">
        <v>16</v>
      </c>
      <c r="B103" s="2">
        <v>36546</v>
      </c>
      <c r="C103" s="2">
        <v>34631</v>
      </c>
      <c r="D103" s="2">
        <v>34607</v>
      </c>
      <c r="E103" s="2">
        <v>36090</v>
      </c>
      <c r="F103" s="2">
        <v>33076</v>
      </c>
      <c r="G103" s="2">
        <v>33276</v>
      </c>
      <c r="H103" s="2">
        <v>32710</v>
      </c>
      <c r="I103" s="2">
        <v>31167</v>
      </c>
      <c r="J103" s="2">
        <v>33947</v>
      </c>
      <c r="K103" s="2">
        <v>36703</v>
      </c>
      <c r="L103" s="2">
        <v>33512</v>
      </c>
      <c r="M103" s="2">
        <v>32964</v>
      </c>
      <c r="O103" s="2">
        <f>SUM(B103:N103)</f>
        <v>409229</v>
      </c>
    </row>
    <row r="104" spans="1:15" ht="12.75">
      <c r="A104" t="s">
        <v>26</v>
      </c>
      <c r="B104" s="2">
        <v>583245</v>
      </c>
      <c r="C104" s="2">
        <v>583245</v>
      </c>
      <c r="D104" s="2">
        <v>583245</v>
      </c>
      <c r="E104" s="2">
        <v>583245</v>
      </c>
      <c r="F104" s="2">
        <v>583245</v>
      </c>
      <c r="G104" s="2">
        <v>583245</v>
      </c>
      <c r="H104" s="2">
        <v>583245</v>
      </c>
      <c r="I104" s="2">
        <v>583245</v>
      </c>
      <c r="J104" s="2">
        <v>583245</v>
      </c>
      <c r="K104" s="2">
        <v>583245</v>
      </c>
      <c r="L104" s="2">
        <v>583245</v>
      </c>
      <c r="M104" s="2">
        <v>583245</v>
      </c>
      <c r="N104" s="2">
        <v>0</v>
      </c>
      <c r="O104" s="2">
        <f>SUM(B104:N104)</f>
        <v>6998940</v>
      </c>
    </row>
    <row r="105" spans="1:15" ht="12.75">
      <c r="A105" t="s">
        <v>28</v>
      </c>
      <c r="O105" s="2">
        <v>6999000</v>
      </c>
    </row>
    <row r="106" spans="1:15" ht="15">
      <c r="A106" s="1" t="s">
        <v>31</v>
      </c>
      <c r="O106" t="s">
        <v>32</v>
      </c>
    </row>
    <row r="107" spans="1:15" ht="12.75">
      <c r="A107" t="s">
        <v>30</v>
      </c>
      <c r="O107" t="s">
        <v>32</v>
      </c>
    </row>
    <row r="109" spans="2:13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">
      <c r="A110" s="8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5">
      <c r="A111" s="8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ht="15">
      <c r="A112" s="8"/>
    </row>
    <row r="114" ht="15">
      <c r="A114" s="1"/>
    </row>
    <row r="117" spans="2:13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3" ht="15">
      <c r="A123" s="1"/>
    </row>
    <row r="126" spans="2:15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O126" s="2"/>
    </row>
    <row r="127" spans="2:15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O127" s="2"/>
    </row>
    <row r="128" spans="2:15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O128" s="2"/>
    </row>
  </sheetData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nedved.karel</dc:creator>
  <cp:keywords/>
  <dc:description/>
  <cp:lastModifiedBy>Smek Michal, Mgr.</cp:lastModifiedBy>
  <cp:lastPrinted>2016-07-28T05:45:03Z</cp:lastPrinted>
  <dcterms:created xsi:type="dcterms:W3CDTF">2016-07-27T08:25:15Z</dcterms:created>
  <dcterms:modified xsi:type="dcterms:W3CDTF">2017-03-31T08:51:53Z</dcterms:modified>
  <cp:category/>
  <cp:version/>
  <cp:contentType/>
  <cp:contentStatus/>
</cp:coreProperties>
</file>