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3"/>
  <workbookPr/>
  <bookViews>
    <workbookView xWindow="0" yWindow="0" windowWidth="22725" windowHeight="18240" activeTab="0"/>
  </bookViews>
  <sheets>
    <sheet name="List1" sheetId="1" r:id="rId1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<sst xmlns="http://schemas.openxmlformats.org/spreadsheetml/2006/main" count="225" uniqueCount="137">
  <si>
    <t>Akce : SVČ TU</t>
  </si>
  <si>
    <t>Soupis zařízení pro vybavení baru a kuchyně – rozpočet</t>
  </si>
  <si>
    <t>zařízení</t>
  </si>
  <si>
    <t>specifikace</t>
  </si>
  <si>
    <t>cena/ks</t>
  </si>
  <si>
    <t>ks</t>
  </si>
  <si>
    <t>cena celk.</t>
  </si>
  <si>
    <t>1.07 cvičná kuchyně</t>
  </si>
  <si>
    <t>01.01a</t>
  </si>
  <si>
    <t>varná deska</t>
  </si>
  <si>
    <t>indukční varná deska, 230V, čtyřplotýnka, dotykové ovládání</t>
  </si>
  <si>
    <t>01.01b</t>
  </si>
  <si>
    <t>digestoř</t>
  </si>
  <si>
    <t>recyklační digestoř, 230V, dotykové ovládání</t>
  </si>
  <si>
    <t>01.02</t>
  </si>
  <si>
    <t>myčka</t>
  </si>
  <si>
    <t>myčka nadobé, horní a dolní koš, provedení 60, 230V, vestavěná do nábytku</t>
  </si>
  <si>
    <t>1</t>
  </si>
  <si>
    <t>01.03a</t>
  </si>
  <si>
    <t>dřez s odkapávací plochou</t>
  </si>
  <si>
    <t>jednodílný dřez, odkapávací plocha, granitové provedení</t>
  </si>
  <si>
    <t>01.03b</t>
  </si>
  <si>
    <t>baterie</t>
  </si>
  <si>
    <t>dřezová baterie, pákové ovládání, sprchovací nástavec, granitové provedení</t>
  </si>
  <si>
    <t>01.04</t>
  </si>
  <si>
    <t>trouba</t>
  </si>
  <si>
    <t>kuchyňská trouba, horkovzdušné provedení, grill, 230V, dotykové ovládání</t>
  </si>
  <si>
    <t>01.05</t>
  </si>
  <si>
    <t>lednička</t>
  </si>
  <si>
    <t>lednice s mrazákem, mrázák 3x šuple, lednice 2,0m, dva kompresory, 230V, vestavná do nábytku</t>
  </si>
  <si>
    <t>01.06a</t>
  </si>
  <si>
    <t>barový pult s policemi</t>
  </si>
  <si>
    <t>barový pult s policemi, výška 0,9m, horní deska technistone, korpus MDF 18mm, čelní strana se spdními skříňkami 3x</t>
  </si>
  <si>
    <t>01.06b</t>
  </si>
  <si>
    <t>barové židle</t>
  </si>
  <si>
    <t>barové židle, sedák kůže, podnož chrom</t>
  </si>
  <si>
    <t>5</t>
  </si>
  <si>
    <t>01.07a</t>
  </si>
  <si>
    <t>kuchyňská linka</t>
  </si>
  <si>
    <t>horní kuchyňská linka technistone 40mm, výřezy pro spotřebiče, barva dle konceptu interieru</t>
  </si>
  <si>
    <t>01.07b</t>
  </si>
  <si>
    <t>sestava dolních skříněk kuchyňské link, vestavěné postřebiče, korpus MDF tl. 18mm</t>
  </si>
  <si>
    <t>01.07c</t>
  </si>
  <si>
    <t>sestava horních skříněk kuchyňské link, vestavěné postřebiče, korpus MDF tl. 18mm</t>
  </si>
  <si>
    <t>1.20 kavárna</t>
  </si>
  <si>
    <t>02.01</t>
  </si>
  <si>
    <t>chladící skříň profi</t>
  </si>
  <si>
    <t>chladící skříň prosklená, 374l</t>
  </si>
  <si>
    <t>02.02</t>
  </si>
  <si>
    <t>stůl chladící</t>
  </si>
  <si>
    <t>nerez, 2 sekcový, 4x zásuvka, 2x dveře, agregát vpravo, teplota -2 až +8°C, bez prac. desky</t>
  </si>
  <si>
    <t>02.03</t>
  </si>
  <si>
    <t>umyvadlo s baterií</t>
  </si>
  <si>
    <t>granitové umyvadlo / dřez s granitvouo baterií</t>
  </si>
  <si>
    <t>02.04a</t>
  </si>
  <si>
    <t>pracovní pult</t>
  </si>
  <si>
    <t>pracovní pult, deska z technistone, 40 mm, čelo MDF deska</t>
  </si>
  <si>
    <t>02.04b</t>
  </si>
  <si>
    <t>horní skříňky</t>
  </si>
  <si>
    <t>sestava horních skříněk, MDF deska tl. 18mm</t>
  </si>
  <si>
    <t>02.05</t>
  </si>
  <si>
    <t>kávovar</t>
  </si>
  <si>
    <t>kávovar dvoupákový, profi</t>
  </si>
  <si>
    <t>02.06</t>
  </si>
  <si>
    <t>mlýnek a kávu</t>
  </si>
  <si>
    <t>automatický mlýnek na kávu</t>
  </si>
  <si>
    <t>02.07</t>
  </si>
  <si>
    <t>profi myčka skla dvouplášťová, barová</t>
  </si>
  <si>
    <t>02.08</t>
  </si>
  <si>
    <t>výrobník ledu</t>
  </si>
  <si>
    <t>výrobník ledu, kapacita 22kg/den</t>
  </si>
  <si>
    <t>02.09</t>
  </si>
  <si>
    <t>barová vitrína</t>
  </si>
  <si>
    <t>obslužná, 2 police, 2 až 8°C, na zákuskym bagety</t>
  </si>
  <si>
    <t>02.10a</t>
  </si>
  <si>
    <t>barový stůl</t>
  </si>
  <si>
    <t>02.10b</t>
  </si>
  <si>
    <t>zákryt barového stolu</t>
  </si>
  <si>
    <t>deska technistone 20mm</t>
  </si>
  <si>
    <t>02.11</t>
  </si>
  <si>
    <t>vinotéka</t>
  </si>
  <si>
    <t>profi vinoteká podpultová</t>
  </si>
  <si>
    <t>02.12</t>
  </si>
  <si>
    <t>pokladna</t>
  </si>
  <si>
    <t>pokladní systém, počítač, tiskárna</t>
  </si>
  <si>
    <t>02.13</t>
  </si>
  <si>
    <t>cukrářská vitrína</t>
  </si>
  <si>
    <t>obslužná, 5 polic, 2 až 8°C, na zákuskym bagety</t>
  </si>
  <si>
    <t>02.14</t>
  </si>
  <si>
    <t>mrazící skříň profi - podstolová</t>
  </si>
  <si>
    <t>celonerezová, 121 lit., 3 police, statické chl., zámek</t>
  </si>
  <si>
    <t>02.15</t>
  </si>
  <si>
    <t>chladící vitrína</t>
  </si>
  <si>
    <t>02.16</t>
  </si>
  <si>
    <t>obslužná, 8 polic, 2 až 8°C, na zákuskym bagety</t>
  </si>
  <si>
    <t>02.17</t>
  </si>
  <si>
    <t>barový pult</t>
  </si>
  <si>
    <t>pracovní pult, deska z technistone, 40 mm, pomocná konstrukce</t>
  </si>
  <si>
    <t>02.18</t>
  </si>
  <si>
    <t>8</t>
  </si>
  <si>
    <t>02.19</t>
  </si>
  <si>
    <t>změkčovač</t>
  </si>
  <si>
    <t>automatický změkčovač vody</t>
  </si>
  <si>
    <t>1.22 sklad zbytků</t>
  </si>
  <si>
    <t>07.01</t>
  </si>
  <si>
    <t>chladící komora</t>
  </si>
  <si>
    <t>chladcí komora na odpad</t>
  </si>
  <si>
    <t>1.23 kavárna sklad</t>
  </si>
  <si>
    <t>05.01</t>
  </si>
  <si>
    <t>skříň</t>
  </si>
  <si>
    <t>skříň policová, uzamykatelná, nerez</t>
  </si>
  <si>
    <t>05.02</t>
  </si>
  <si>
    <t>police</t>
  </si>
  <si>
    <t>skříň policová, otevřená, nerez</t>
  </si>
  <si>
    <t>05.03</t>
  </si>
  <si>
    <t>skladící skříň profi 570l, nerez</t>
  </si>
  <si>
    <t>1.28 přípravna</t>
  </si>
  <si>
    <t>06.01</t>
  </si>
  <si>
    <t>06.02</t>
  </si>
  <si>
    <t>06.03a</t>
  </si>
  <si>
    <t>stůl pracovní profi</t>
  </si>
  <si>
    <t>nerezové provedení desky</t>
  </si>
  <si>
    <t>06.03b</t>
  </si>
  <si>
    <t>sestava dolních skříněk</t>
  </si>
  <si>
    <t>06.03c</t>
  </si>
  <si>
    <t>sestava horních skříněk</t>
  </si>
  <si>
    <t>06.03d</t>
  </si>
  <si>
    <t>06.04a</t>
  </si>
  <si>
    <t>06.04b</t>
  </si>
  <si>
    <t>06.04c</t>
  </si>
  <si>
    <t>1.53 recepce, bar</t>
  </si>
  <si>
    <t>2</t>
  </si>
  <si>
    <t>1.54 sklad</t>
  </si>
  <si>
    <t>doprava</t>
  </si>
  <si>
    <t>montáž</t>
  </si>
  <si>
    <t>výrobní dokumentace</t>
  </si>
  <si>
    <t>Cena zařízení celkem bez DPH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</si>
</sst>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&quot;[$Kč]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rgb="FF000000"/>
      <name val="Arial CE"/>
      <family val="2"/>
    </font>
    <font>
      <b/>
      <sz val="15"/>
      <color rgb="FF000000"/>
      <name val="Arial CE"/>
      <family val="2"/>
    </font>
    <font>
      <b/>
      <sz val="16"/>
      <color rgb="FF000000"/>
      <name val="Arial CE"/>
      <family val="2"/>
    </font>
    <font>
      <b/>
      <sz val="12"/>
      <color rgb="FF000000"/>
      <name val="Arial CE"/>
      <family val="2"/>
    </font>
    <font>
      <sz val="12"/>
      <color rgb="FF000000"/>
      <name val="Arial CE"/>
      <family val="2"/>
    </font>
    <font>
      <sz val="12"/>
      <color rgb="FF000000"/>
      <name val="Arial"/>
      <family val="2"/>
    </font>
    <font>
      <b/>
      <i/>
      <sz val="12"/>
      <color rgb="FF000000"/>
      <name val="Arial CE"/>
      <family val="2"/>
    </font>
    <font>
      <b/>
      <sz val="13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49" fontId="2" fillId="0" borderId="0" xfId="0" applyNumberFormat="1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/>
      <protection/>
    </xf>
    <xf numFmtId="3" fontId="5" fillId="0" borderId="0" xfId="0" applyNumberFormat="1" applyFont="1" applyAlignment="1" applyProtection="1">
      <alignment horizontal="right"/>
      <protection/>
    </xf>
    <xf numFmtId="0" fontId="6" fillId="0" borderId="0" xfId="0" applyFont="1" applyAlignment="1" applyProtection="1">
      <alignment horizontal="center"/>
      <protection/>
    </xf>
    <xf numFmtId="3" fontId="5" fillId="0" borderId="0" xfId="0" applyNumberFormat="1" applyFont="1" applyAlignment="1" applyProtection="1">
      <alignment horizontal="right" vertical="top"/>
      <protection/>
    </xf>
    <xf numFmtId="49" fontId="7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6" fillId="0" borderId="0" xfId="0" applyFont="1" applyAlignment="1" applyProtection="1">
      <alignment horizontal="left" vertical="top"/>
      <protection/>
    </xf>
    <xf numFmtId="49" fontId="7" fillId="2" borderId="1" xfId="0" applyNumberFormat="1" applyFont="1" applyFill="1" applyBorder="1" applyAlignment="1">
      <alignment horizontal="left" vertical="top" wrapText="1"/>
    </xf>
    <xf numFmtId="0" fontId="5" fillId="2" borderId="1" xfId="0" applyFont="1" applyFill="1" applyBorder="1" applyAlignment="1" applyProtection="1">
      <alignment horizontal="left" vertical="top" wrapText="1"/>
      <protection/>
    </xf>
    <xf numFmtId="3" fontId="5" fillId="2" borderId="1" xfId="0" applyNumberFormat="1" applyFont="1" applyFill="1" applyBorder="1" applyAlignment="1" applyProtection="1">
      <alignment horizontal="right"/>
      <protection/>
    </xf>
    <xf numFmtId="0" fontId="5" fillId="2" borderId="1" xfId="0" applyFont="1" applyFill="1" applyBorder="1" applyAlignment="1" applyProtection="1">
      <alignment horizontal="center"/>
      <protection/>
    </xf>
    <xf numFmtId="3" fontId="5" fillId="2" borderId="1" xfId="0" applyNumberFormat="1" applyFont="1" applyFill="1" applyBorder="1" applyAlignment="1" applyProtection="1">
      <alignment horizontal="right" vertical="top"/>
      <protection/>
    </xf>
    <xf numFmtId="49" fontId="7" fillId="3" borderId="1" xfId="0" applyNumberFormat="1" applyFont="1" applyFill="1" applyBorder="1" applyAlignment="1">
      <alignment horizontal="left" vertical="top" wrapText="1"/>
    </xf>
    <xf numFmtId="0" fontId="8" fillId="0" borderId="1" xfId="0" applyFont="1" applyFill="1" applyBorder="1" applyAlignment="1" applyProtection="1">
      <alignment horizontal="left" vertical="top" wrapText="1"/>
      <protection/>
    </xf>
    <xf numFmtId="0" fontId="5" fillId="3" borderId="1" xfId="0" applyFont="1" applyFill="1" applyBorder="1" applyAlignment="1" applyProtection="1">
      <alignment horizontal="left" vertical="top" wrapText="1"/>
      <protection/>
    </xf>
    <xf numFmtId="3" fontId="5" fillId="3" borderId="1" xfId="0" applyNumberFormat="1" applyFont="1" applyFill="1" applyBorder="1" applyAlignment="1" applyProtection="1">
      <alignment horizontal="right"/>
      <protection/>
    </xf>
    <xf numFmtId="0" fontId="5" fillId="3" borderId="1" xfId="0" applyFont="1" applyFill="1" applyBorder="1" applyAlignment="1" applyProtection="1">
      <alignment horizontal="center"/>
      <protection/>
    </xf>
    <xf numFmtId="3" fontId="5" fillId="3" borderId="1" xfId="0" applyNumberFormat="1" applyFont="1" applyFill="1" applyBorder="1" applyAlignment="1" applyProtection="1">
      <alignment horizontal="right" vertical="top"/>
      <protection/>
    </xf>
    <xf numFmtId="164" fontId="7" fillId="3" borderId="1" xfId="0" applyNumberFormat="1" applyFont="1" applyFill="1" applyBorder="1" applyAlignment="1">
      <alignment horizontal="left" vertical="top" wrapText="1"/>
    </xf>
    <xf numFmtId="0" fontId="6" fillId="0" borderId="1" xfId="0" applyFont="1" applyFill="1" applyBorder="1" applyAlignment="1" applyProtection="1">
      <alignment horizontal="left" vertical="top" wrapText="1"/>
      <protection/>
    </xf>
    <xf numFmtId="0" fontId="6" fillId="0" borderId="1" xfId="0" applyFont="1" applyBorder="1" applyAlignment="1" applyProtection="1">
      <alignment horizontal="left" vertical="top" wrapText="1"/>
      <protection/>
    </xf>
    <xf numFmtId="49" fontId="6" fillId="0" borderId="1" xfId="0" applyNumberFormat="1" applyFont="1" applyBorder="1" applyAlignment="1" applyProtection="1">
      <alignment horizontal="left" vertical="top" wrapText="1"/>
      <protection/>
    </xf>
    <xf numFmtId="49" fontId="0" fillId="0" borderId="0" xfId="0" applyNumberFormat="1" applyAlignment="1">
      <alignment horizontal="left" vertical="top" wrapText="1"/>
    </xf>
    <xf numFmtId="0" fontId="0" fillId="0" borderId="0" xfId="0" applyAlignment="1">
      <alignment horizontal="left" vertical="top" wrapText="1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164" fontId="0" fillId="0" borderId="0" xfId="0" applyNumberFormat="1" applyAlignment="1">
      <alignment vertical="top"/>
    </xf>
    <xf numFmtId="49" fontId="9" fillId="0" borderId="0" xfId="0" applyNumberFormat="1" applyFont="1" applyAlignment="1">
      <alignment horizontal="left" vertical="top" wrapText="1"/>
    </xf>
    <xf numFmtId="0" fontId="9" fillId="0" borderId="2" xfId="0" applyFont="1" applyBorder="1" applyAlignment="1">
      <alignment horizontal="left" vertical="top"/>
    </xf>
    <xf numFmtId="0" fontId="9" fillId="0" borderId="3" xfId="0" applyFont="1" applyBorder="1" applyAlignment="1">
      <alignment horizontal="left" vertical="top" wrapText="1"/>
    </xf>
    <xf numFmtId="3" fontId="9" fillId="0" borderId="3" xfId="0" applyNumberFormat="1" applyFont="1" applyBorder="1" applyAlignment="1">
      <alignment horizontal="right"/>
    </xf>
    <xf numFmtId="0" fontId="9" fillId="0" borderId="4" xfId="0" applyFont="1" applyBorder="1" applyAlignment="1">
      <alignment horizontal="center"/>
    </xf>
    <xf numFmtId="164" fontId="9" fillId="0" borderId="1" xfId="0" applyNumberFormat="1" applyFont="1" applyBorder="1" applyAlignment="1">
      <alignment vertical="top"/>
    </xf>
    <xf numFmtId="49" fontId="6" fillId="4" borderId="1" xfId="0" applyNumberFormat="1" applyFont="1" applyFill="1" applyBorder="1" applyAlignment="1" applyProtection="1">
      <alignment horizontal="left" vertical="top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abSelected="1" workbookViewId="0" topLeftCell="A13">
      <selection activeCell="A37" sqref="A37:C40"/>
    </sheetView>
  </sheetViews>
  <sheetFormatPr defaultColWidth="9.140625" defaultRowHeight="15"/>
  <cols>
    <col min="2" max="2" width="37.7109375" style="0" bestFit="1" customWidth="1"/>
    <col min="3" max="3" width="60.8515625" style="0" customWidth="1"/>
    <col min="4" max="4" width="16.140625" style="0" bestFit="1" customWidth="1"/>
    <col min="5" max="5" width="3.8515625" style="0" bestFit="1" customWidth="1"/>
    <col min="6" max="6" width="19.00390625" style="0" bestFit="1" customWidth="1"/>
  </cols>
  <sheetData>
    <row r="1" spans="1:6" ht="20.25">
      <c r="A1" s="1" t="s">
        <v>0</v>
      </c>
      <c r="B1" s="2"/>
      <c r="C1" s="3"/>
      <c r="D1" s="4"/>
      <c r="E1" s="5"/>
      <c r="F1" s="6"/>
    </row>
    <row r="2" spans="1:6" ht="20.25">
      <c r="A2" s="7"/>
      <c r="B2" s="3"/>
      <c r="C2" s="3"/>
      <c r="D2" s="4"/>
      <c r="E2" s="5"/>
      <c r="F2" s="6"/>
    </row>
    <row r="3" spans="1:6" ht="20.25">
      <c r="A3" s="1" t="s">
        <v>1</v>
      </c>
      <c r="B3" s="2"/>
      <c r="C3" s="3"/>
      <c r="D3" s="4"/>
      <c r="E3" s="5"/>
      <c r="F3" s="6"/>
    </row>
    <row r="4" spans="1:6" ht="15.75">
      <c r="A4" s="7"/>
      <c r="B4" s="9"/>
      <c r="C4" s="8"/>
      <c r="D4" s="4"/>
      <c r="E4" s="5"/>
      <c r="F4" s="6"/>
    </row>
    <row r="5" spans="1:6" ht="15.75">
      <c r="A5" s="10"/>
      <c r="B5" s="11" t="s">
        <v>2</v>
      </c>
      <c r="C5" s="11" t="s">
        <v>3</v>
      </c>
      <c r="D5" s="12" t="s">
        <v>4</v>
      </c>
      <c r="E5" s="13" t="s">
        <v>5</v>
      </c>
      <c r="F5" s="14" t="s">
        <v>6</v>
      </c>
    </row>
    <row r="6" spans="1:6" ht="15.75">
      <c r="A6" s="15"/>
      <c r="B6" s="16" t="s">
        <v>7</v>
      </c>
      <c r="C6" s="17"/>
      <c r="D6" s="18"/>
      <c r="E6" s="19"/>
      <c r="F6" s="20"/>
    </row>
    <row r="7" spans="1:6" ht="30">
      <c r="A7" s="15" t="s">
        <v>8</v>
      </c>
      <c r="B7" s="15" t="s">
        <v>9</v>
      </c>
      <c r="C7" s="15" t="s">
        <v>10</v>
      </c>
      <c r="D7" s="21"/>
      <c r="E7" s="15">
        <v>2</v>
      </c>
      <c r="F7" s="21">
        <f aca="true" t="shared" si="0" ref="F7:F18">D7*E7</f>
        <v>0</v>
      </c>
    </row>
    <row r="8" spans="1:6" ht="15">
      <c r="A8" s="15" t="s">
        <v>11</v>
      </c>
      <c r="B8" s="15" t="s">
        <v>12</v>
      </c>
      <c r="C8" s="15" t="s">
        <v>13</v>
      </c>
      <c r="D8" s="21"/>
      <c r="E8" s="15">
        <v>2</v>
      </c>
      <c r="F8" s="21">
        <f t="shared" si="0"/>
        <v>0</v>
      </c>
    </row>
    <row r="9" spans="1:6" ht="30">
      <c r="A9" s="15" t="s">
        <v>14</v>
      </c>
      <c r="B9" s="15" t="s">
        <v>15</v>
      </c>
      <c r="C9" s="15" t="s">
        <v>16</v>
      </c>
      <c r="D9" s="21"/>
      <c r="E9" s="15" t="s">
        <v>17</v>
      </c>
      <c r="F9" s="21">
        <f t="shared" si="0"/>
        <v>0</v>
      </c>
    </row>
    <row r="10" spans="1:6" ht="15">
      <c r="A10" s="15" t="s">
        <v>18</v>
      </c>
      <c r="B10" s="15" t="s">
        <v>19</v>
      </c>
      <c r="C10" s="15" t="s">
        <v>20</v>
      </c>
      <c r="D10" s="21"/>
      <c r="E10" s="15" t="s">
        <v>17</v>
      </c>
      <c r="F10" s="21">
        <f t="shared" si="0"/>
        <v>0</v>
      </c>
    </row>
    <row r="11" spans="1:6" ht="30">
      <c r="A11" s="15" t="s">
        <v>21</v>
      </c>
      <c r="B11" s="15" t="s">
        <v>22</v>
      </c>
      <c r="C11" s="15" t="s">
        <v>23</v>
      </c>
      <c r="D11" s="21"/>
      <c r="E11" s="15" t="s">
        <v>17</v>
      </c>
      <c r="F11" s="21">
        <f t="shared" si="0"/>
        <v>0</v>
      </c>
    </row>
    <row r="12" spans="1:6" ht="30">
      <c r="A12" s="15" t="s">
        <v>24</v>
      </c>
      <c r="B12" s="15" t="s">
        <v>25</v>
      </c>
      <c r="C12" s="15" t="s">
        <v>26</v>
      </c>
      <c r="D12" s="21"/>
      <c r="E12" s="15">
        <v>2</v>
      </c>
      <c r="F12" s="21">
        <f t="shared" si="0"/>
        <v>0</v>
      </c>
    </row>
    <row r="13" spans="1:6" ht="30">
      <c r="A13" s="15" t="s">
        <v>27</v>
      </c>
      <c r="B13" s="15" t="s">
        <v>28</v>
      </c>
      <c r="C13" s="15" t="s">
        <v>29</v>
      </c>
      <c r="D13" s="21"/>
      <c r="E13" s="15">
        <v>2</v>
      </c>
      <c r="F13" s="21">
        <f t="shared" si="0"/>
        <v>0</v>
      </c>
    </row>
    <row r="14" spans="1:6" ht="45">
      <c r="A14" s="15" t="s">
        <v>30</v>
      </c>
      <c r="B14" s="15" t="s">
        <v>31</v>
      </c>
      <c r="C14" s="15" t="s">
        <v>32</v>
      </c>
      <c r="D14" s="21"/>
      <c r="E14" s="15" t="s">
        <v>17</v>
      </c>
      <c r="F14" s="21">
        <f t="shared" si="0"/>
        <v>0</v>
      </c>
    </row>
    <row r="15" spans="1:6" ht="15">
      <c r="A15" s="15" t="s">
        <v>33</v>
      </c>
      <c r="B15" s="15" t="s">
        <v>34</v>
      </c>
      <c r="C15" s="15" t="s">
        <v>35</v>
      </c>
      <c r="D15" s="21"/>
      <c r="E15" s="15" t="s">
        <v>36</v>
      </c>
      <c r="F15" s="21">
        <f t="shared" si="0"/>
        <v>0</v>
      </c>
    </row>
    <row r="16" spans="1:6" ht="30">
      <c r="A16" s="15" t="s">
        <v>37</v>
      </c>
      <c r="B16" s="15" t="s">
        <v>38</v>
      </c>
      <c r="C16" s="15" t="s">
        <v>39</v>
      </c>
      <c r="D16" s="21"/>
      <c r="E16" s="15" t="s">
        <v>17</v>
      </c>
      <c r="F16" s="21">
        <f t="shared" si="0"/>
        <v>0</v>
      </c>
    </row>
    <row r="17" spans="1:6" ht="30">
      <c r="A17" s="15" t="s">
        <v>40</v>
      </c>
      <c r="B17" s="15" t="s">
        <v>38</v>
      </c>
      <c r="C17" s="15" t="s">
        <v>41</v>
      </c>
      <c r="D17" s="21"/>
      <c r="E17" s="15" t="s">
        <v>17</v>
      </c>
      <c r="F17" s="21">
        <f t="shared" si="0"/>
        <v>0</v>
      </c>
    </row>
    <row r="18" spans="1:6" ht="30">
      <c r="A18" s="15" t="s">
        <v>42</v>
      </c>
      <c r="B18" s="15" t="s">
        <v>38</v>
      </c>
      <c r="C18" s="15" t="s">
        <v>43</v>
      </c>
      <c r="D18" s="21"/>
      <c r="E18" s="15" t="s">
        <v>17</v>
      </c>
      <c r="F18" s="21">
        <f t="shared" si="0"/>
        <v>0</v>
      </c>
    </row>
    <row r="19" spans="1:6" ht="15.75">
      <c r="A19" s="15"/>
      <c r="B19" s="16" t="s">
        <v>44</v>
      </c>
      <c r="C19" s="17"/>
      <c r="D19" s="21"/>
      <c r="E19" s="15"/>
      <c r="F19" s="21"/>
    </row>
    <row r="20" spans="1:6" ht="15">
      <c r="A20" s="15" t="s">
        <v>45</v>
      </c>
      <c r="B20" s="22" t="s">
        <v>46</v>
      </c>
      <c r="C20" s="22" t="s">
        <v>47</v>
      </c>
      <c r="D20" s="21"/>
      <c r="E20" s="15" t="s">
        <v>17</v>
      </c>
      <c r="F20" s="21">
        <f aca="true" t="shared" si="1" ref="F20:F40">D20*E20</f>
        <v>0</v>
      </c>
    </row>
    <row r="21" spans="1:6" ht="30">
      <c r="A21" s="15" t="s">
        <v>48</v>
      </c>
      <c r="B21" s="23" t="s">
        <v>49</v>
      </c>
      <c r="C21" s="23" t="s">
        <v>50</v>
      </c>
      <c r="D21" s="21"/>
      <c r="E21" s="15" t="s">
        <v>17</v>
      </c>
      <c r="F21" s="21">
        <f t="shared" si="1"/>
        <v>0</v>
      </c>
    </row>
    <row r="22" spans="1:6" ht="15">
      <c r="A22" s="23" t="s">
        <v>51</v>
      </c>
      <c r="B22" s="23" t="s">
        <v>52</v>
      </c>
      <c r="C22" s="23" t="s">
        <v>53</v>
      </c>
      <c r="D22" s="21"/>
      <c r="E22" s="23">
        <v>2</v>
      </c>
      <c r="F22" s="21">
        <f t="shared" si="1"/>
        <v>0</v>
      </c>
    </row>
    <row r="23" spans="1:6" ht="30">
      <c r="A23" s="23" t="s">
        <v>54</v>
      </c>
      <c r="B23" s="23" t="s">
        <v>55</v>
      </c>
      <c r="C23" s="23" t="s">
        <v>56</v>
      </c>
      <c r="D23" s="21"/>
      <c r="E23" s="23">
        <v>1</v>
      </c>
      <c r="F23" s="21">
        <f t="shared" si="1"/>
        <v>0</v>
      </c>
    </row>
    <row r="24" spans="1:6" ht="15">
      <c r="A24" s="23" t="s">
        <v>57</v>
      </c>
      <c r="B24" s="23" t="s">
        <v>58</v>
      </c>
      <c r="C24" s="23" t="s">
        <v>59</v>
      </c>
      <c r="D24" s="21"/>
      <c r="E24" s="23">
        <v>1</v>
      </c>
      <c r="F24" s="21">
        <f t="shared" si="1"/>
        <v>0</v>
      </c>
    </row>
    <row r="25" spans="1:6" ht="15">
      <c r="A25" s="24" t="s">
        <v>60</v>
      </c>
      <c r="B25" s="23" t="s">
        <v>61</v>
      </c>
      <c r="C25" s="23" t="s">
        <v>62</v>
      </c>
      <c r="D25" s="21"/>
      <c r="E25" s="23">
        <v>1</v>
      </c>
      <c r="F25" s="21">
        <f t="shared" si="1"/>
        <v>0</v>
      </c>
    </row>
    <row r="26" spans="1:6" ht="15">
      <c r="A26" s="24" t="s">
        <v>63</v>
      </c>
      <c r="B26" s="23" t="s">
        <v>64</v>
      </c>
      <c r="C26" s="23" t="s">
        <v>65</v>
      </c>
      <c r="D26" s="21"/>
      <c r="E26" s="23">
        <v>1</v>
      </c>
      <c r="F26" s="21">
        <f t="shared" si="1"/>
        <v>0</v>
      </c>
    </row>
    <row r="27" spans="1:6" ht="15">
      <c r="A27" s="24" t="s">
        <v>66</v>
      </c>
      <c r="B27" s="23" t="s">
        <v>15</v>
      </c>
      <c r="C27" s="23" t="s">
        <v>67</v>
      </c>
      <c r="D27" s="21"/>
      <c r="E27" s="23">
        <v>1</v>
      </c>
      <c r="F27" s="21">
        <f t="shared" si="1"/>
        <v>0</v>
      </c>
    </row>
    <row r="28" spans="1:6" ht="15">
      <c r="A28" s="24" t="s">
        <v>68</v>
      </c>
      <c r="B28" s="23" t="s">
        <v>69</v>
      </c>
      <c r="C28" s="23" t="s">
        <v>70</v>
      </c>
      <c r="D28" s="21"/>
      <c r="E28" s="23">
        <v>1</v>
      </c>
      <c r="F28" s="21">
        <f t="shared" si="1"/>
        <v>0</v>
      </c>
    </row>
    <row r="29" spans="1:6" ht="15">
      <c r="A29" s="24" t="s">
        <v>71</v>
      </c>
      <c r="B29" s="23" t="s">
        <v>72</v>
      </c>
      <c r="C29" s="23" t="s">
        <v>73</v>
      </c>
      <c r="D29" s="21"/>
      <c r="E29" s="23">
        <v>1</v>
      </c>
      <c r="F29" s="21">
        <f t="shared" si="1"/>
        <v>0</v>
      </c>
    </row>
    <row r="30" spans="1:6" ht="30">
      <c r="A30" s="24" t="s">
        <v>74</v>
      </c>
      <c r="B30" s="23" t="s">
        <v>75</v>
      </c>
      <c r="C30" s="23" t="s">
        <v>56</v>
      </c>
      <c r="D30" s="21"/>
      <c r="E30" s="23">
        <v>1</v>
      </c>
      <c r="F30" s="21">
        <f t="shared" si="1"/>
        <v>0</v>
      </c>
    </row>
    <row r="31" spans="1:6" ht="15">
      <c r="A31" s="24" t="s">
        <v>76</v>
      </c>
      <c r="B31" s="23" t="s">
        <v>77</v>
      </c>
      <c r="C31" s="23" t="s">
        <v>78</v>
      </c>
      <c r="D31" s="21"/>
      <c r="E31" s="23">
        <v>1</v>
      </c>
      <c r="F31" s="21">
        <f t="shared" si="1"/>
        <v>0</v>
      </c>
    </row>
    <row r="32" spans="1:6" ht="15">
      <c r="A32" s="24" t="s">
        <v>79</v>
      </c>
      <c r="B32" s="23" t="s">
        <v>80</v>
      </c>
      <c r="C32" s="23" t="s">
        <v>81</v>
      </c>
      <c r="D32" s="21"/>
      <c r="E32" s="23">
        <v>1</v>
      </c>
      <c r="F32" s="21">
        <f t="shared" si="1"/>
        <v>0</v>
      </c>
    </row>
    <row r="33" spans="1:6" ht="15">
      <c r="A33" s="24" t="s">
        <v>82</v>
      </c>
      <c r="B33" s="23" t="s">
        <v>83</v>
      </c>
      <c r="C33" s="23" t="s">
        <v>84</v>
      </c>
      <c r="D33" s="21"/>
      <c r="E33" s="23">
        <v>1</v>
      </c>
      <c r="F33" s="21">
        <f t="shared" si="1"/>
        <v>0</v>
      </c>
    </row>
    <row r="34" spans="1:6" ht="15">
      <c r="A34" s="24" t="s">
        <v>85</v>
      </c>
      <c r="B34" s="23" t="s">
        <v>86</v>
      </c>
      <c r="C34" s="23" t="s">
        <v>87</v>
      </c>
      <c r="D34" s="21"/>
      <c r="E34" s="23">
        <v>1</v>
      </c>
      <c r="F34" s="21">
        <f t="shared" si="1"/>
        <v>0</v>
      </c>
    </row>
    <row r="35" spans="1:6" ht="15">
      <c r="A35" s="24" t="s">
        <v>88</v>
      </c>
      <c r="B35" s="23" t="s">
        <v>89</v>
      </c>
      <c r="C35" s="22" t="s">
        <v>90</v>
      </c>
      <c r="D35" s="21"/>
      <c r="E35" s="15">
        <v>1</v>
      </c>
      <c r="F35" s="21">
        <f t="shared" si="1"/>
        <v>0</v>
      </c>
    </row>
    <row r="36" spans="1:6" ht="15">
      <c r="A36" s="24" t="s">
        <v>91</v>
      </c>
      <c r="B36" s="23" t="s">
        <v>92</v>
      </c>
      <c r="C36" s="23" t="s">
        <v>73</v>
      </c>
      <c r="D36" s="21"/>
      <c r="E36" s="23">
        <v>1</v>
      </c>
      <c r="F36" s="21">
        <f t="shared" si="1"/>
        <v>0</v>
      </c>
    </row>
    <row r="37" spans="1:6" ht="15">
      <c r="A37" s="36" t="s">
        <v>100</v>
      </c>
      <c r="B37" s="23" t="s">
        <v>92</v>
      </c>
      <c r="C37" s="23" t="s">
        <v>94</v>
      </c>
      <c r="D37" s="21"/>
      <c r="E37" s="23">
        <v>1</v>
      </c>
      <c r="F37" s="21">
        <f t="shared" si="1"/>
        <v>0</v>
      </c>
    </row>
    <row r="38" spans="1:6" ht="30">
      <c r="A38" s="24" t="s">
        <v>95</v>
      </c>
      <c r="B38" s="23" t="s">
        <v>96</v>
      </c>
      <c r="C38" s="23" t="s">
        <v>97</v>
      </c>
      <c r="D38" s="21"/>
      <c r="E38" s="23">
        <v>1</v>
      </c>
      <c r="F38" s="21">
        <f t="shared" si="1"/>
        <v>0</v>
      </c>
    </row>
    <row r="39" spans="1:6" ht="15">
      <c r="A39" s="24" t="s">
        <v>98</v>
      </c>
      <c r="B39" s="15" t="s">
        <v>34</v>
      </c>
      <c r="C39" s="15" t="s">
        <v>35</v>
      </c>
      <c r="D39" s="21"/>
      <c r="E39" s="15" t="s">
        <v>99</v>
      </c>
      <c r="F39" s="21">
        <f t="shared" si="1"/>
        <v>0</v>
      </c>
    </row>
    <row r="40" spans="1:6" ht="15">
      <c r="A40" s="36" t="s">
        <v>93</v>
      </c>
      <c r="B40" s="15" t="s">
        <v>101</v>
      </c>
      <c r="C40" s="15" t="s">
        <v>102</v>
      </c>
      <c r="D40" s="21"/>
      <c r="E40" s="15" t="s">
        <v>17</v>
      </c>
      <c r="F40" s="21">
        <f t="shared" si="1"/>
        <v>0</v>
      </c>
    </row>
    <row r="41" spans="1:6" ht="15">
      <c r="A41" s="24"/>
      <c r="B41" s="16" t="s">
        <v>103</v>
      </c>
      <c r="C41" s="23"/>
      <c r="D41" s="21"/>
      <c r="E41" s="23"/>
      <c r="F41" s="23"/>
    </row>
    <row r="42" spans="1:6" ht="15">
      <c r="A42" s="24" t="s">
        <v>104</v>
      </c>
      <c r="B42" s="23" t="s">
        <v>105</v>
      </c>
      <c r="C42" s="23" t="s">
        <v>106</v>
      </c>
      <c r="D42" s="21"/>
      <c r="E42" s="23">
        <v>1</v>
      </c>
      <c r="F42" s="21">
        <f>D42*E42</f>
        <v>0</v>
      </c>
    </row>
    <row r="43" spans="1:6" ht="15">
      <c r="A43" s="24"/>
      <c r="B43" s="16" t="s">
        <v>107</v>
      </c>
      <c r="C43" s="23"/>
      <c r="D43" s="21"/>
      <c r="E43" s="23"/>
      <c r="F43" s="23"/>
    </row>
    <row r="44" spans="1:6" ht="15">
      <c r="A44" s="24" t="s">
        <v>108</v>
      </c>
      <c r="B44" s="23" t="s">
        <v>109</v>
      </c>
      <c r="C44" s="23" t="s">
        <v>110</v>
      </c>
      <c r="D44" s="21"/>
      <c r="E44" s="23">
        <v>2</v>
      </c>
      <c r="F44" s="21">
        <f>D44*E44</f>
        <v>0</v>
      </c>
    </row>
    <row r="45" spans="1:6" ht="15">
      <c r="A45" s="24" t="s">
        <v>111</v>
      </c>
      <c r="B45" s="23" t="s">
        <v>112</v>
      </c>
      <c r="C45" s="23" t="s">
        <v>113</v>
      </c>
      <c r="D45" s="21"/>
      <c r="E45" s="23">
        <v>3</v>
      </c>
      <c r="F45" s="21">
        <f>D45*E45</f>
        <v>0</v>
      </c>
    </row>
    <row r="46" spans="1:6" ht="15">
      <c r="A46" s="24" t="s">
        <v>114</v>
      </c>
      <c r="B46" s="23" t="s">
        <v>46</v>
      </c>
      <c r="C46" s="23" t="s">
        <v>115</v>
      </c>
      <c r="D46" s="21"/>
      <c r="E46" s="23">
        <v>1</v>
      </c>
      <c r="F46" s="21">
        <f>D46*E46</f>
        <v>0</v>
      </c>
    </row>
    <row r="47" spans="1:6" ht="15">
      <c r="A47" s="24"/>
      <c r="B47" s="16" t="s">
        <v>116</v>
      </c>
      <c r="C47" s="23"/>
      <c r="D47" s="21"/>
      <c r="E47" s="23"/>
      <c r="F47" s="23"/>
    </row>
    <row r="48" spans="1:6" ht="15">
      <c r="A48" s="24" t="s">
        <v>117</v>
      </c>
      <c r="B48" s="23" t="s">
        <v>15</v>
      </c>
      <c r="C48" s="23" t="s">
        <v>67</v>
      </c>
      <c r="D48" s="21"/>
      <c r="E48" s="23">
        <v>1</v>
      </c>
      <c r="F48" s="21">
        <f aca="true" t="shared" si="2" ref="F48:F56">D48*E48</f>
        <v>0</v>
      </c>
    </row>
    <row r="49" spans="1:6" ht="15">
      <c r="A49" s="24" t="s">
        <v>118</v>
      </c>
      <c r="B49" s="23" t="s">
        <v>46</v>
      </c>
      <c r="C49" s="23" t="s">
        <v>115</v>
      </c>
      <c r="D49" s="21"/>
      <c r="E49" s="23">
        <v>1</v>
      </c>
      <c r="F49" s="21">
        <f t="shared" si="2"/>
        <v>0</v>
      </c>
    </row>
    <row r="50" spans="1:6" ht="15">
      <c r="A50" s="24" t="s">
        <v>119</v>
      </c>
      <c r="B50" s="23" t="s">
        <v>120</v>
      </c>
      <c r="C50" s="23" t="s">
        <v>121</v>
      </c>
      <c r="D50" s="21"/>
      <c r="E50" s="15" t="s">
        <v>17</v>
      </c>
      <c r="F50" s="21">
        <f t="shared" si="2"/>
        <v>0</v>
      </c>
    </row>
    <row r="51" spans="1:6" ht="30">
      <c r="A51" s="24" t="s">
        <v>122</v>
      </c>
      <c r="B51" s="23" t="s">
        <v>123</v>
      </c>
      <c r="C51" s="15" t="s">
        <v>41</v>
      </c>
      <c r="D51" s="21"/>
      <c r="E51" s="15" t="s">
        <v>17</v>
      </c>
      <c r="F51" s="21">
        <f t="shared" si="2"/>
        <v>0</v>
      </c>
    </row>
    <row r="52" spans="1:6" ht="30">
      <c r="A52" s="24" t="s">
        <v>124</v>
      </c>
      <c r="B52" s="23" t="s">
        <v>125</v>
      </c>
      <c r="C52" s="15" t="s">
        <v>43</v>
      </c>
      <c r="D52" s="21"/>
      <c r="E52" s="15" t="s">
        <v>17</v>
      </c>
      <c r="F52" s="21">
        <f t="shared" si="2"/>
        <v>0</v>
      </c>
    </row>
    <row r="53" spans="1:6" ht="15">
      <c r="A53" s="24" t="s">
        <v>126</v>
      </c>
      <c r="B53" s="23" t="s">
        <v>52</v>
      </c>
      <c r="C53" s="23" t="s">
        <v>53</v>
      </c>
      <c r="D53" s="21"/>
      <c r="E53" s="23">
        <v>1</v>
      </c>
      <c r="F53" s="21">
        <f t="shared" si="2"/>
        <v>0</v>
      </c>
    </row>
    <row r="54" spans="1:6" ht="15">
      <c r="A54" s="24" t="s">
        <v>127</v>
      </c>
      <c r="B54" s="23" t="s">
        <v>120</v>
      </c>
      <c r="C54" s="23" t="s">
        <v>121</v>
      </c>
      <c r="D54" s="21"/>
      <c r="E54" s="15" t="s">
        <v>17</v>
      </c>
      <c r="F54" s="21">
        <f t="shared" si="2"/>
        <v>0</v>
      </c>
    </row>
    <row r="55" spans="1:6" ht="30">
      <c r="A55" s="24" t="s">
        <v>128</v>
      </c>
      <c r="B55" s="23" t="s">
        <v>123</v>
      </c>
      <c r="C55" s="15" t="s">
        <v>41</v>
      </c>
      <c r="D55" s="21"/>
      <c r="E55" s="15" t="s">
        <v>17</v>
      </c>
      <c r="F55" s="21">
        <f t="shared" si="2"/>
        <v>0</v>
      </c>
    </row>
    <row r="56" spans="1:6" ht="30">
      <c r="A56" s="24" t="s">
        <v>129</v>
      </c>
      <c r="B56" s="23" t="s">
        <v>125</v>
      </c>
      <c r="C56" s="15" t="s">
        <v>43</v>
      </c>
      <c r="D56" s="21"/>
      <c r="E56" s="15" t="s">
        <v>17</v>
      </c>
      <c r="F56" s="21">
        <f t="shared" si="2"/>
        <v>0</v>
      </c>
    </row>
    <row r="57" spans="1:6" ht="15.75">
      <c r="A57" s="15"/>
      <c r="B57" s="16" t="s">
        <v>130</v>
      </c>
      <c r="C57" s="17"/>
      <c r="D57" s="21"/>
      <c r="E57" s="15"/>
      <c r="F57" s="21"/>
    </row>
    <row r="58" spans="1:6" ht="15">
      <c r="A58" s="15" t="s">
        <v>45</v>
      </c>
      <c r="B58" s="22" t="s">
        <v>46</v>
      </c>
      <c r="C58" s="22" t="s">
        <v>47</v>
      </c>
      <c r="D58" s="21"/>
      <c r="E58" s="15" t="s">
        <v>17</v>
      </c>
      <c r="F58" s="21">
        <f aca="true" t="shared" si="3" ref="F58:F71">D58*E58</f>
        <v>0</v>
      </c>
    </row>
    <row r="59" spans="1:6" ht="15">
      <c r="A59" s="23" t="s">
        <v>51</v>
      </c>
      <c r="B59" s="23" t="s">
        <v>52</v>
      </c>
      <c r="C59" s="23" t="s">
        <v>53</v>
      </c>
      <c r="D59" s="21"/>
      <c r="E59" s="23">
        <v>2</v>
      </c>
      <c r="F59" s="21">
        <f t="shared" si="3"/>
        <v>0</v>
      </c>
    </row>
    <row r="60" spans="1:6" ht="30">
      <c r="A60" s="23" t="s">
        <v>54</v>
      </c>
      <c r="B60" s="23" t="s">
        <v>55</v>
      </c>
      <c r="C60" s="23" t="s">
        <v>56</v>
      </c>
      <c r="D60" s="21"/>
      <c r="E60" s="23">
        <v>1</v>
      </c>
      <c r="F60" s="21">
        <f t="shared" si="3"/>
        <v>0</v>
      </c>
    </row>
    <row r="61" spans="1:6" ht="15">
      <c r="A61" s="23" t="s">
        <v>57</v>
      </c>
      <c r="B61" s="23" t="s">
        <v>58</v>
      </c>
      <c r="C61" s="23" t="s">
        <v>59</v>
      </c>
      <c r="D61" s="21"/>
      <c r="E61" s="23">
        <v>1</v>
      </c>
      <c r="F61" s="21">
        <f t="shared" si="3"/>
        <v>0</v>
      </c>
    </row>
    <row r="62" spans="1:6" ht="15">
      <c r="A62" s="24" t="s">
        <v>60</v>
      </c>
      <c r="B62" s="23" t="s">
        <v>61</v>
      </c>
      <c r="C62" s="23" t="s">
        <v>62</v>
      </c>
      <c r="D62" s="21"/>
      <c r="E62" s="23">
        <v>1</v>
      </c>
      <c r="F62" s="21">
        <f t="shared" si="3"/>
        <v>0</v>
      </c>
    </row>
    <row r="63" spans="1:6" ht="15">
      <c r="A63" s="24" t="s">
        <v>63</v>
      </c>
      <c r="B63" s="23" t="s">
        <v>64</v>
      </c>
      <c r="C63" s="23" t="s">
        <v>65</v>
      </c>
      <c r="D63" s="21"/>
      <c r="E63" s="23">
        <v>1</v>
      </c>
      <c r="F63" s="21">
        <f t="shared" si="3"/>
        <v>0</v>
      </c>
    </row>
    <row r="64" spans="1:6" ht="15">
      <c r="A64" s="24" t="s">
        <v>66</v>
      </c>
      <c r="B64" s="23" t="s">
        <v>15</v>
      </c>
      <c r="C64" s="23" t="s">
        <v>67</v>
      </c>
      <c r="D64" s="21"/>
      <c r="E64" s="23">
        <v>1</v>
      </c>
      <c r="F64" s="21">
        <f t="shared" si="3"/>
        <v>0</v>
      </c>
    </row>
    <row r="65" spans="1:6" ht="30">
      <c r="A65" s="24" t="s">
        <v>74</v>
      </c>
      <c r="B65" s="23" t="s">
        <v>75</v>
      </c>
      <c r="C65" s="23" t="s">
        <v>56</v>
      </c>
      <c r="D65" s="21"/>
      <c r="E65" s="23">
        <v>1</v>
      </c>
      <c r="F65" s="21">
        <f t="shared" si="3"/>
        <v>0</v>
      </c>
    </row>
    <row r="66" spans="1:6" ht="15">
      <c r="A66" s="24" t="s">
        <v>76</v>
      </c>
      <c r="B66" s="23" t="s">
        <v>77</v>
      </c>
      <c r="C66" s="23" t="s">
        <v>78</v>
      </c>
      <c r="D66" s="21"/>
      <c r="E66" s="23">
        <v>1</v>
      </c>
      <c r="F66" s="21">
        <f t="shared" si="3"/>
        <v>0</v>
      </c>
    </row>
    <row r="67" spans="1:6" ht="15">
      <c r="A67" s="24" t="s">
        <v>82</v>
      </c>
      <c r="B67" s="23" t="s">
        <v>83</v>
      </c>
      <c r="C67" s="23" t="s">
        <v>84</v>
      </c>
      <c r="D67" s="21"/>
      <c r="E67" s="23">
        <v>1</v>
      </c>
      <c r="F67" s="21">
        <f t="shared" si="3"/>
        <v>0</v>
      </c>
    </row>
    <row r="68" spans="1:6" ht="15">
      <c r="A68" s="24" t="s">
        <v>85</v>
      </c>
      <c r="B68" s="23" t="s">
        <v>86</v>
      </c>
      <c r="C68" s="23" t="s">
        <v>87</v>
      </c>
      <c r="D68" s="21"/>
      <c r="E68" s="23">
        <v>1</v>
      </c>
      <c r="F68" s="21">
        <f t="shared" si="3"/>
        <v>0</v>
      </c>
    </row>
    <row r="69" spans="1:6" ht="15">
      <c r="A69" s="24" t="s">
        <v>88</v>
      </c>
      <c r="B69" s="23" t="s">
        <v>89</v>
      </c>
      <c r="C69" s="22" t="s">
        <v>90</v>
      </c>
      <c r="D69" s="21"/>
      <c r="E69" s="15">
        <v>1</v>
      </c>
      <c r="F69" s="21">
        <f t="shared" si="3"/>
        <v>0</v>
      </c>
    </row>
    <row r="70" spans="1:6" ht="15">
      <c r="A70" s="24" t="s">
        <v>98</v>
      </c>
      <c r="B70" s="15" t="s">
        <v>34</v>
      </c>
      <c r="C70" s="15" t="s">
        <v>35</v>
      </c>
      <c r="D70" s="21"/>
      <c r="E70" s="15" t="s">
        <v>131</v>
      </c>
      <c r="F70" s="21">
        <f t="shared" si="3"/>
        <v>0</v>
      </c>
    </row>
    <row r="71" spans="1:6" ht="15">
      <c r="A71" s="24" t="s">
        <v>100</v>
      </c>
      <c r="B71" s="15" t="s">
        <v>101</v>
      </c>
      <c r="C71" s="15" t="s">
        <v>102</v>
      </c>
      <c r="D71" s="21"/>
      <c r="E71" s="15" t="s">
        <v>17</v>
      </c>
      <c r="F71" s="21">
        <f t="shared" si="3"/>
        <v>0</v>
      </c>
    </row>
    <row r="72" spans="1:6" ht="15">
      <c r="A72" s="24"/>
      <c r="B72" s="16" t="s">
        <v>132</v>
      </c>
      <c r="C72" s="23"/>
      <c r="D72" s="21"/>
      <c r="E72" s="23"/>
      <c r="F72" s="23"/>
    </row>
    <row r="73" spans="1:6" ht="15">
      <c r="A73" s="24" t="s">
        <v>111</v>
      </c>
      <c r="B73" s="23" t="s">
        <v>112</v>
      </c>
      <c r="C73" s="23" t="s">
        <v>113</v>
      </c>
      <c r="D73" s="21"/>
      <c r="E73" s="23">
        <v>3</v>
      </c>
      <c r="F73" s="21">
        <f>D73*E73</f>
        <v>0</v>
      </c>
    </row>
    <row r="74" spans="1:6" ht="15">
      <c r="A74" s="24"/>
      <c r="B74" s="23"/>
      <c r="C74" s="15"/>
      <c r="D74" s="21"/>
      <c r="E74" s="15"/>
      <c r="F74" s="21"/>
    </row>
    <row r="75" spans="1:6" ht="15">
      <c r="A75" s="24"/>
      <c r="B75" s="23" t="s">
        <v>133</v>
      </c>
      <c r="C75" s="23" t="s">
        <v>133</v>
      </c>
      <c r="D75" s="21"/>
      <c r="E75" s="23">
        <v>1</v>
      </c>
      <c r="F75" s="21">
        <f>D75*E75</f>
        <v>0</v>
      </c>
    </row>
    <row r="76" spans="1:6" ht="15">
      <c r="A76" s="24"/>
      <c r="B76" s="23" t="s">
        <v>134</v>
      </c>
      <c r="C76" s="23" t="s">
        <v>134</v>
      </c>
      <c r="D76" s="21"/>
      <c r="E76" s="23">
        <v>1</v>
      </c>
      <c r="F76" s="21">
        <f>D76*E76</f>
        <v>0</v>
      </c>
    </row>
    <row r="77" spans="1:6" ht="15">
      <c r="A77" s="24"/>
      <c r="B77" s="23" t="s">
        <v>135</v>
      </c>
      <c r="C77" s="23" t="s">
        <v>135</v>
      </c>
      <c r="D77" s="21"/>
      <c r="E77" s="23">
        <v>1</v>
      </c>
      <c r="F77" s="21">
        <f>D77*E77</f>
        <v>0</v>
      </c>
    </row>
    <row r="78" spans="1:6" ht="15">
      <c r="A78" s="25"/>
      <c r="B78" s="26"/>
      <c r="C78" s="26"/>
      <c r="D78" s="27"/>
      <c r="E78" s="28"/>
      <c r="F78" s="29"/>
    </row>
    <row r="79" spans="1:6" ht="16.5">
      <c r="A79" s="30"/>
      <c r="B79" s="31" t="s">
        <v>136</v>
      </c>
      <c r="C79" s="32"/>
      <c r="D79" s="33"/>
      <c r="E79" s="34"/>
      <c r="F79" s="35">
        <f>SUM(F7:F77)</f>
        <v>0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Slánský</dc:creator>
  <cp:keywords/>
  <dc:description/>
  <cp:lastModifiedBy>Jiří Slánský</cp:lastModifiedBy>
  <dcterms:created xsi:type="dcterms:W3CDTF">2017-04-22T21:56:24Z</dcterms:created>
  <dcterms:modified xsi:type="dcterms:W3CDTF">2017-09-04T21:12:40Z</dcterms:modified>
  <cp:category/>
  <cp:version/>
  <cp:contentType/>
  <cp:contentStatus/>
</cp:coreProperties>
</file>