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\IROP\Vzdělávání\IROP Frimla Trutnov\VZ\Pomůcky\Final\Dodávka didaktických pomůcek\"/>
    </mc:Choice>
  </mc:AlternateContent>
  <bookViews>
    <workbookView xWindow="0" yWindow="0" windowWidth="25200" windowHeight="11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1" l="1"/>
  <c r="G181" i="1"/>
  <c r="G170" i="1"/>
  <c r="G166" i="1"/>
  <c r="G165" i="1"/>
  <c r="G162" i="1"/>
  <c r="G161" i="1"/>
  <c r="G158" i="1"/>
  <c r="G157" i="1"/>
  <c r="G154" i="1"/>
  <c r="G153" i="1"/>
  <c r="G150" i="1"/>
  <c r="G149" i="1"/>
  <c r="G146" i="1"/>
  <c r="G145" i="1"/>
  <c r="G141" i="1"/>
  <c r="G140" i="1"/>
  <c r="G137" i="1"/>
  <c r="G136" i="1"/>
  <c r="G133" i="1"/>
  <c r="G132" i="1"/>
  <c r="G128" i="1"/>
  <c r="G127" i="1"/>
  <c r="G124" i="1"/>
  <c r="G123" i="1"/>
  <c r="G119" i="1"/>
  <c r="G118" i="1"/>
  <c r="G112" i="1"/>
  <c r="G107" i="1"/>
  <c r="G103" i="1"/>
  <c r="G99" i="1"/>
  <c r="G75" i="1"/>
  <c r="G71" i="1"/>
  <c r="G70" i="1"/>
  <c r="G67" i="1"/>
  <c r="G66" i="1"/>
  <c r="G62" i="1"/>
  <c r="G61" i="1"/>
  <c r="G58" i="1"/>
  <c r="G57" i="1"/>
  <c r="G54" i="1"/>
  <c r="G53" i="1"/>
  <c r="G48" i="1"/>
  <c r="G47" i="1"/>
  <c r="G42" i="1"/>
  <c r="F184" i="1"/>
  <c r="G184" i="1" s="1"/>
  <c r="F183" i="1"/>
  <c r="F182" i="1"/>
  <c r="G182" i="1" s="1"/>
  <c r="F181" i="1"/>
  <c r="F180" i="1"/>
  <c r="G180" i="1" s="1"/>
  <c r="F179" i="1"/>
  <c r="G179" i="1" s="1"/>
  <c r="F178" i="1"/>
  <c r="G178" i="1" s="1"/>
  <c r="F177" i="1"/>
  <c r="G177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F169" i="1"/>
  <c r="G169" i="1" s="1"/>
  <c r="F168" i="1"/>
  <c r="G168" i="1" s="1"/>
  <c r="F167" i="1"/>
  <c r="G167" i="1" s="1"/>
  <c r="F166" i="1"/>
  <c r="F165" i="1"/>
  <c r="F164" i="1"/>
  <c r="G164" i="1" s="1"/>
  <c r="F163" i="1"/>
  <c r="G163" i="1" s="1"/>
  <c r="F162" i="1"/>
  <c r="F161" i="1"/>
  <c r="F160" i="1"/>
  <c r="G160" i="1" s="1"/>
  <c r="F159" i="1"/>
  <c r="G159" i="1" s="1"/>
  <c r="F158" i="1"/>
  <c r="F157" i="1"/>
  <c r="F156" i="1"/>
  <c r="G156" i="1" s="1"/>
  <c r="F155" i="1"/>
  <c r="G155" i="1" s="1"/>
  <c r="F154" i="1"/>
  <c r="F153" i="1"/>
  <c r="F152" i="1"/>
  <c r="G152" i="1" s="1"/>
  <c r="F151" i="1"/>
  <c r="G151" i="1" s="1"/>
  <c r="F150" i="1"/>
  <c r="F149" i="1"/>
  <c r="F148" i="1"/>
  <c r="G148" i="1" s="1"/>
  <c r="F147" i="1"/>
  <c r="G147" i="1" s="1"/>
  <c r="F146" i="1"/>
  <c r="F145" i="1"/>
  <c r="F144" i="1"/>
  <c r="G144" i="1" s="1"/>
  <c r="F142" i="1"/>
  <c r="G142" i="1" s="1"/>
  <c r="F141" i="1"/>
  <c r="F140" i="1"/>
  <c r="F139" i="1"/>
  <c r="G139" i="1" s="1"/>
  <c r="F138" i="1"/>
  <c r="G138" i="1" s="1"/>
  <c r="F137" i="1"/>
  <c r="F136" i="1"/>
  <c r="F135" i="1"/>
  <c r="G135" i="1" s="1"/>
  <c r="F134" i="1"/>
  <c r="G134" i="1" s="1"/>
  <c r="F133" i="1"/>
  <c r="F132" i="1"/>
  <c r="F131" i="1"/>
  <c r="G131" i="1" s="1"/>
  <c r="F130" i="1"/>
  <c r="G130" i="1" s="1"/>
  <c r="F128" i="1"/>
  <c r="F127" i="1"/>
  <c r="F126" i="1"/>
  <c r="G126" i="1" s="1"/>
  <c r="F125" i="1"/>
  <c r="G125" i="1" s="1"/>
  <c r="F124" i="1"/>
  <c r="F123" i="1"/>
  <c r="F121" i="1"/>
  <c r="G121" i="1" s="1"/>
  <c r="F120" i="1"/>
  <c r="G120" i="1" s="1"/>
  <c r="F119" i="1"/>
  <c r="F118" i="1"/>
  <c r="F117" i="1"/>
  <c r="G117" i="1" s="1"/>
  <c r="F115" i="1"/>
  <c r="G115" i="1" s="1"/>
  <c r="F114" i="1"/>
  <c r="G114" i="1" s="1"/>
  <c r="F113" i="1"/>
  <c r="G113" i="1" s="1"/>
  <c r="F112" i="1"/>
  <c r="F111" i="1"/>
  <c r="G111" i="1" s="1"/>
  <c r="F110" i="1"/>
  <c r="G110" i="1" s="1"/>
  <c r="F108" i="1"/>
  <c r="G108" i="1" s="1"/>
  <c r="F107" i="1"/>
  <c r="F106" i="1"/>
  <c r="G106" i="1" s="1"/>
  <c r="F105" i="1"/>
  <c r="G105" i="1" s="1"/>
  <c r="F104" i="1"/>
  <c r="G104" i="1" s="1"/>
  <c r="F103" i="1"/>
  <c r="F102" i="1"/>
  <c r="G102" i="1" s="1"/>
  <c r="F101" i="1"/>
  <c r="G101" i="1" s="1"/>
  <c r="F100" i="1"/>
  <c r="G100" i="1" s="1"/>
  <c r="F99" i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1" i="1"/>
  <c r="G81" i="1" s="1"/>
  <c r="F80" i="1"/>
  <c r="G80" i="1" s="1"/>
  <c r="F79" i="1"/>
  <c r="G79" i="1" s="1"/>
  <c r="F78" i="1"/>
  <c r="G78" i="1" s="1"/>
  <c r="F75" i="1"/>
  <c r="F74" i="1"/>
  <c r="G74" i="1" s="1"/>
  <c r="F72" i="1"/>
  <c r="G72" i="1" s="1"/>
  <c r="F71" i="1"/>
  <c r="F70" i="1"/>
  <c r="F69" i="1"/>
  <c r="G69" i="1" s="1"/>
  <c r="F68" i="1"/>
  <c r="G68" i="1" s="1"/>
  <c r="F67" i="1"/>
  <c r="F66" i="1"/>
  <c r="F65" i="1"/>
  <c r="G65" i="1" s="1"/>
  <c r="F63" i="1"/>
  <c r="G63" i="1" s="1"/>
  <c r="F62" i="1"/>
  <c r="F61" i="1"/>
  <c r="F60" i="1"/>
  <c r="G60" i="1" s="1"/>
  <c r="F59" i="1"/>
  <c r="G59" i="1" s="1"/>
  <c r="F58" i="1"/>
  <c r="F57" i="1"/>
  <c r="F56" i="1"/>
  <c r="G56" i="1" s="1"/>
  <c r="F55" i="1"/>
  <c r="G55" i="1" s="1"/>
  <c r="F54" i="1"/>
  <c r="F53" i="1"/>
  <c r="F52" i="1"/>
  <c r="G52" i="1" s="1"/>
  <c r="F50" i="1"/>
  <c r="G50" i="1" s="1"/>
  <c r="F48" i="1"/>
  <c r="F47" i="1"/>
  <c r="F46" i="1"/>
  <c r="G46" i="1" s="1"/>
  <c r="F45" i="1"/>
  <c r="G45" i="1" s="1"/>
  <c r="F44" i="1"/>
  <c r="G44" i="1" s="1"/>
  <c r="F43" i="1"/>
  <c r="G43" i="1" s="1"/>
  <c r="F42" i="1"/>
  <c r="F41" i="1"/>
  <c r="G41" i="1" s="1"/>
  <c r="F40" i="1"/>
  <c r="G40" i="1" s="1"/>
  <c r="F39" i="1"/>
  <c r="G39" i="1" s="1"/>
  <c r="F38" i="1"/>
  <c r="G38" i="1" s="1"/>
  <c r="G185" i="1" l="1"/>
  <c r="F185" i="1"/>
</calcChain>
</file>

<file path=xl/sharedStrings.xml><?xml version="1.0" encoding="utf-8"?>
<sst xmlns="http://schemas.openxmlformats.org/spreadsheetml/2006/main" count="292" uniqueCount="157">
  <si>
    <t>položka č.</t>
  </si>
  <si>
    <t>Položka rozpočtu</t>
  </si>
  <si>
    <t>DIDAKTICKÉ POMŮCKY</t>
  </si>
  <si>
    <t xml:space="preserve">Vybavení Multimediální učebny </t>
  </si>
  <si>
    <t>Mapy</t>
  </si>
  <si>
    <t>Ostatní</t>
  </si>
  <si>
    <t>Buzola</t>
  </si>
  <si>
    <t>Výukový SW</t>
  </si>
  <si>
    <t>Tištěné výukové materiály</t>
  </si>
  <si>
    <t>Glóby</t>
  </si>
  <si>
    <t>Reliéfní, průměr 30 cm, světelný</t>
  </si>
  <si>
    <t>Reliéfní, průměr 50 cm, světelný, s podstavcem</t>
  </si>
  <si>
    <t>Vybavení Jazykové laboratoře</t>
  </si>
  <si>
    <t>Deutsch mit Max A1/1.díl - školní licence</t>
  </si>
  <si>
    <t>Deutsch mit Max A1/2.díl - školní licence</t>
  </si>
  <si>
    <t>Výukové tabule a mapy</t>
  </si>
  <si>
    <t>Modely - biologie člověka</t>
  </si>
  <si>
    <t>Modely - zoologie</t>
  </si>
  <si>
    <t>Modely - botanika a ekologie</t>
  </si>
  <si>
    <t>Modely - geologie a paleontologie</t>
  </si>
  <si>
    <t>Modely - pokusy a poznávání přírody</t>
  </si>
  <si>
    <t xml:space="preserve">Lampa s lupou </t>
  </si>
  <si>
    <t xml:space="preserve">Dřevěná krabice na preparáty </t>
  </si>
  <si>
    <t xml:space="preserve">Meiosa </t>
  </si>
  <si>
    <t>Kapátka, nůžky a pinzety (soubor 50ks)</t>
  </si>
  <si>
    <t xml:space="preserve"> Nástěnné mapy, knihy</t>
  </si>
  <si>
    <t>jednotka</t>
  </si>
  <si>
    <t>počet jednotek</t>
  </si>
  <si>
    <t>Nabídková cena za jednotku v Kč bez DPH</t>
  </si>
  <si>
    <t>Nabídková celková cena za  položku v Kč bez DPH</t>
  </si>
  <si>
    <t>Nabídková celková cena za  položku v Kč vč. DPH</t>
  </si>
  <si>
    <t>Daň z přidané hodnoty bude účtována v souladu s příslušnými zákonnými ustanoveními platnými ke dni uskutečnění zdanitelného plnění.
Prohlašuji, že veškeré shora uvedené údaje (parametry) jsou úplné, pravdivé a odpovídají skutečnosti. Jsem si vědom/a právních následků v případě uvedení nesprávných nebo nepravdivých údajů (parametrů). 
Místo, datum …………………………………….. 
                                                                                                                                                                                                   …………………………………….. 
                                                                                                                                                                                                    podpis oprávněné osoby</t>
  </si>
  <si>
    <t>CELKEM</t>
  </si>
  <si>
    <t>ks</t>
  </si>
  <si>
    <r>
      <t xml:space="preserve">Příloha č. 4
Tabulka k ocenění  
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20"/>
        <color theme="4" tint="-0.499984740745262"/>
        <rFont val="Calibri"/>
        <family val="2"/>
        <charset val="238"/>
        <scheme val="minor"/>
      </rPr>
      <t xml:space="preserve">Didaktické pomůcky
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k veřejné zakázce na dodávky s názvem:
</t>
    </r>
    <r>
      <rPr>
        <b/>
        <sz val="20"/>
        <color theme="1"/>
        <rFont val="Calibri"/>
        <family val="2"/>
        <charset val="238"/>
        <scheme val="minor"/>
      </rPr>
      <t>„Dodávka didaktických pomůcek“</t>
    </r>
    <r>
      <rPr>
        <sz val="14"/>
        <color theme="1"/>
        <rFont val="Calibri"/>
        <family val="2"/>
        <charset val="238"/>
        <scheme val="minor"/>
      </rPr>
      <t xml:space="preserve">
</t>
    </r>
  </si>
  <si>
    <t>Sluchové kůstky v životní velikosti</t>
  </si>
  <si>
    <t>soubor</t>
  </si>
  <si>
    <t>Základní drahé kameny</t>
  </si>
  <si>
    <t>Život v našem regionu - Kühnlová Hana, ISBN 978-80-7238-489-1</t>
  </si>
  <si>
    <t>Školní atlas světa - digitální verze školního atlasu, vydvatelství Kartografie, licence</t>
  </si>
  <si>
    <t>Školní atlas ČR a Evropy - digitální verze školního atlasu, vydavatelství Kartografie, licence</t>
  </si>
  <si>
    <t>Členění obratlovců - vydavatelství  Steifel Eurocart</t>
  </si>
  <si>
    <t>Živá příroda - vydavatelství  Steifel Eurocart</t>
  </si>
  <si>
    <t>Česká republika - vydavatelství  Steifel Eurocart</t>
  </si>
  <si>
    <t>Přírodní oblasti Země - vydavatelství  Steifel Eurocart</t>
  </si>
  <si>
    <t>Základy kartografie - vydavatelství  Steifel Eurocart</t>
  </si>
  <si>
    <t>Světová náboženství - vydavatelství  Steifel Eurocart</t>
  </si>
  <si>
    <t>Školní atlasy dnešního světa a dnešního Česka - online verze atlasu, vydavateltsví Terra. Licence</t>
  </si>
  <si>
    <t>Svět - Školní atlasy pro základní školy a víceletá gymnázia, vydavatelství Kartografia Praha</t>
  </si>
  <si>
    <t>Evropa - Školní atlasy pro základní školy a víceletá gymnázia, vydavatelství Kartografia Praha</t>
  </si>
  <si>
    <t>Česko - Školní atlasy pro základní školy a víceletá gymnázia, vydavatelství Kartografia Praha</t>
  </si>
  <si>
    <t>Amerika - Školní atlasy pro základní školy a víceletá gymnázia, vydavatelství Kartografia Praha</t>
  </si>
  <si>
    <t>Asie - Školní atlasy pro základní školy a víceletá gymnázia, vydavatelství Kartografia Praha</t>
  </si>
  <si>
    <t>Afrika, Austrálie a Oceánie - Školní atlasy pro základní školy a víceletá gymnázia, vydavatelství Kartografia Praha</t>
  </si>
  <si>
    <t>Školní atlas světových dějin I. - vydavatelství Kartografia Praha</t>
  </si>
  <si>
    <t>Školní atlas světových dějin II. - vydavatelství Kartografia Praha</t>
  </si>
  <si>
    <t>Školní atlas dnešního světa - vydavatelství Terra</t>
  </si>
  <si>
    <t xml:space="preserve">Atlas živočichů střední Evropy - vydavatelství Knižní klub </t>
  </si>
  <si>
    <t xml:space="preserve">Atlas rostlin střední Evropy - vydavatelství Knižní klub </t>
  </si>
  <si>
    <t>Encyklopedie Národní parky Střední Evropy - Miloš Anděra, SLOVART, s.r.o. NAKLADATELSTVí</t>
  </si>
  <si>
    <t>Encyklopedie Národní parky Evropy - Miloš Anděra, SLOVART, s.r.o. NAKLADATELSTVí</t>
  </si>
  <si>
    <t>Encyklopedie naší přírody - Miloš Anděra, SLOVART, s.r.o. NAKLADATELSTVí</t>
  </si>
  <si>
    <t>Encyklopedie naší přírody - fauna - Miloš Anděra, LIBRI s.r.o. NAKLADATELSTVÍ</t>
  </si>
  <si>
    <t>Encyklopedie evropské přírody - Miloš Anděra, SLOVART, s.r.o. NAKLADATELSTVí</t>
  </si>
  <si>
    <t>Poznáváme naše savce - Miloš Anděra, nakladateltví SOBOTÁLES</t>
  </si>
  <si>
    <t>Zvířata v lese - Miloš Anděra, nakladatelství Aventinum</t>
  </si>
  <si>
    <t>Co v přírodě nevidíme - Miroslav Bouchner, GRANIT S.R.O. NAKLADATELSVÍ</t>
  </si>
  <si>
    <t>Podstatná jména - Nouns/PVC - Výuková mapa 140 x 110 cm, určeno pro 2. stupeň ZŠ</t>
  </si>
  <si>
    <t>Přídavná jména - Adjectives/PVC - Výuková mapa 140 x 110 cm, určeno pro 2. stupeň ZŠ</t>
  </si>
  <si>
    <t>Human Body -  Výuková mapa 100 x 70 cm, určeno pro 2. stupeň ZŠ</t>
  </si>
  <si>
    <t>Prepositions - Výuková mapa 100 x 70 cm, určeno pro 2. stupeň ZŠ</t>
  </si>
  <si>
    <t>Verbs - Present Simple -  Výuková mapa 100 x 70 cm, určeno pro 2. stupeň ZŠ</t>
  </si>
  <si>
    <t>Verbs - Present Continuous -  Výuková mapa 140 x 110 cm, určeno pro 2. stupeň ZŠ</t>
  </si>
  <si>
    <t>Horní končetina se svaly - pět odnímatelných dílů, rozměry: 60 × 18 ×18 cm</t>
  </si>
  <si>
    <t>Dolní končetina se svaly - sedm odnímatelných dílů, rozměry: 77 × 26 × 26 cm</t>
  </si>
  <si>
    <t>Řez mozkem - dvoustranný model, velikost: 25 x 18 x 12 cm.</t>
  </si>
  <si>
    <t>Sada fyziologie nervů - pět modelů neuronů, rozměry: 68 x 51 x 3 cm</t>
  </si>
  <si>
    <t>Model oka v kostěném očním důlku - pětkrát zvětšený model. Rozměry: 20 x 18 x 21 cm</t>
  </si>
  <si>
    <t>Model ucha - Představení vnějšího, středního a vnitřního ucha. Rozměry: 34 x 16 x 19 cm</t>
  </si>
  <si>
    <t>Srovnávací model rakoviny plic - zdravá a poškozená plíce. Rozměry: 13 x 22 x 10 cm</t>
  </si>
  <si>
    <t>Didaktická lebka - skutečná kopie reálné lidské lebky s řezem lebeční klenbou a odnímatelnou spodní čelistí. Hmotnost: 700 g</t>
  </si>
  <si>
    <t>Model srdce - sedmidílný,  vodorovně rozčleněný na úrovni chlopně. Roměry: 20 × 15 × 17 cm</t>
  </si>
  <si>
    <t>Model lidského krevního oběhu - 2 části - poloviční velikost</t>
  </si>
  <si>
    <t>Lidské embryo - ve 4. týdnu vývoje, 4x zvětšeno</t>
  </si>
  <si>
    <t>Kostra Peter - Rozměry: 176 cm
Hmotnost: 9500 g</t>
  </si>
  <si>
    <t>Funkční model kolenního kloubu - Výška: 32 cm
Hmotnost: 550 g</t>
  </si>
  <si>
    <t>Zubní onemocnění - s 16 odnímatelnými zuby dospělého člověka, 2 krát zvětšenými.</t>
  </si>
  <si>
    <t>Resuscitační figurína Brad - výcviková resuscitační figurína</t>
  </si>
  <si>
    <t xml:space="preserve">Kostra psa domácího - Kostra psa domácího je vytvořena v životní velikosti, jde o středně velké plemeno psa. Na modelu je páteř nehybná, ale lebka a ocas jsou odnímatelné. </t>
  </si>
  <si>
    <t>Sada zadních končetin savců – Tamara - soubor čtyř skutečných zvířecích koster a plastový model lidské nohy.</t>
  </si>
  <si>
    <t>Kufr s 27 různými vloženými exempláři hmyzu (např. model kůrovce - vývoj, apod.)</t>
  </si>
  <si>
    <t>Květ třešně s plodem - sedmkrát zvětšený květ a třikrát zvětšený plod</t>
  </si>
  <si>
    <t>Heřmánek pravý - model květenství (desetkrát zvětšený) se samostatným trubicovitým kvítkem</t>
  </si>
  <si>
    <t>Sada 24 hornin - různý původ v krabici</t>
  </si>
  <si>
    <t>Sada 4 geologických modelů - pobřeží, sopky, rozsedliny, alpské glaciální období</t>
  </si>
  <si>
    <t>Model sluneční soustavy - každá planeta se může otáčet kolem Slunce zvlášť</t>
  </si>
  <si>
    <t>Rostliny Kapesní atlas - Martínková Jana, nakladatelství Alpress</t>
  </si>
  <si>
    <t xml:space="preserve">Klíč ke květeně České republiky – Karel Kubát, nakladatelství Academia </t>
  </si>
  <si>
    <t>Atlas brouků - Vladimír Pokorný, nakladatelství Paseka</t>
  </si>
  <si>
    <t>Atlas ptáků -  Katrin Heckerová; Frank Hecker, nakladatelství Grada</t>
  </si>
  <si>
    <t xml:space="preserve">Mikroskopické preparáty </t>
  </si>
  <si>
    <t xml:space="preserve">Botanika </t>
  </si>
  <si>
    <t xml:space="preserve">LED Mikroskop   </t>
  </si>
  <si>
    <t>Smyslové orgány - rozměr 100 x 140</t>
  </si>
  <si>
    <t>Soustava pohybová - rozměr 100 x 140</t>
  </si>
  <si>
    <t>Soustava rozmnožovací - rozměr 100  x140</t>
  </si>
  <si>
    <t>Hmyz - rozměr 160 x 120</t>
  </si>
  <si>
    <t>Zelenina v naší zahradě - rozměr 100 x 140</t>
  </si>
  <si>
    <t>Ovoce z naší zahrady - rozměr 100 x 140</t>
  </si>
  <si>
    <t>Geologická historie Země - rozměr 120 x 160</t>
  </si>
  <si>
    <t>Encyklopedie Zěmě - nakladatelství Universum, ISBN 978-80-242-4953-7</t>
  </si>
  <si>
    <t>Evoluce - příběh člověka - Alice Robertsová,  nakladatelství Universum</t>
  </si>
  <si>
    <t>Ilustrovaná encyklopedie dinosaurů a pravěkých zvířat - Colin Harrison, Barry Cox, R. J. G. Savage, Brian Gardiner,  nakladatelství Universum</t>
  </si>
  <si>
    <t>Lidské tělo - Janáčková Zita</t>
  </si>
  <si>
    <t>Zvíře (encyklepdie) - David Burnie, nakladatelství Universum</t>
  </si>
  <si>
    <t>Vědomosti v kostce - Dorling Kindersley, nakladatelství Universum</t>
  </si>
  <si>
    <t>Zajímavosti a rekordy ze světa zvířat - Martin Kořínek, nakladatelství Rubico</t>
  </si>
  <si>
    <t>Léčivá domácnost - Vladislava Mlada Jirásková, nakladatelství Eminent</t>
  </si>
  <si>
    <t>Hmyz - Jiří Zahradník, František Severa, nakladatelství Aventinum</t>
  </si>
  <si>
    <t>Biologie člověka pro učitele - Jitka Machová, nakladatelství Karolinum</t>
  </si>
  <si>
    <t>Klíče a návody k praktickým činnostem v přírodopisu, biologii a ekologii pro ZŠ a SŠ - Jan Stoklasa, nakladatelství SPN</t>
  </si>
  <si>
    <t>Genesis - velký příběh biologie - Jan Sapp, nakladatelství Academia</t>
  </si>
  <si>
    <t>Dinosauři - fascinující svět obrů - Veronika Ross, nakladatelství Rebo</t>
  </si>
  <si>
    <t>Ptáci + CD s hlasy 96 ptáků - Roberts Owen; Jännes Hannu, nakladatelství Alpress</t>
  </si>
  <si>
    <t>1000 českých a slovenských hub - Michal Mikšík, nakladatelství Svojtka</t>
  </si>
  <si>
    <t>Klíč k určování stromů - Dominika Dobrylovská, nakladatelství Kupka</t>
  </si>
  <si>
    <t>Praktická botanika pro milovníky rostlin- Geoff Hodge, nakladatelství Grada</t>
  </si>
  <si>
    <t>Kompletní lidské tělo - Alice Robertsová, nakladatelství Knižní klub</t>
  </si>
  <si>
    <t>Klíč ke květeně České republiky - Karel Kubát, nakladatelství Academia</t>
  </si>
  <si>
    <t xml:space="preserve">Globální změny </t>
  </si>
  <si>
    <t xml:space="preserve">Mikrobiologie pro ZŠ a SŠ (buňky, viry, bakterie) - Výukové programy </t>
  </si>
  <si>
    <t xml:space="preserve">Mykologie pro ZŠ a SŠ (houby, lišejníky, plísně) - Výukové programy </t>
  </si>
  <si>
    <t>Protozoologie pro ZŠ a SŠ (Prvoci v novém pojetí) - Výukové programy</t>
  </si>
  <si>
    <t xml:space="preserve">TS Botanika 1 (Vybrané čeledi dvouděložných rostlin)- Výukové programy </t>
  </si>
  <si>
    <t xml:space="preserve">TS Botanika 2 (Dvouděložné byliny, keře a stromy) - Výukové programy </t>
  </si>
  <si>
    <t xml:space="preserve">TS Botanika 1 (Vybrané čeledi dvouděložných rostlin) - Výukové programy </t>
  </si>
  <si>
    <t xml:space="preserve">Biologie Holubec - Výukový program </t>
  </si>
  <si>
    <t>Učebna přírodopisu</t>
  </si>
  <si>
    <t xml:space="preserve">Minikolekce horniny (sada 15 ks) </t>
  </si>
  <si>
    <t>Základní minerály (kolekce 20 minerálů)</t>
  </si>
  <si>
    <t>Podložní sklo - sada k mikroskopům</t>
  </si>
  <si>
    <t>Krycí sklo - sada k mikroskopům</t>
  </si>
  <si>
    <t xml:space="preserve">Struktura listu - model </t>
  </si>
  <si>
    <t>Bylinářství - Gato Martin, nakladatelství Rubico</t>
  </si>
  <si>
    <t>Léčivé rostliny - nakladatelství Svojtka &amp; Co.</t>
  </si>
  <si>
    <t>Ptáci - Peter H. Barthel, nakladatelství Ševčík</t>
  </si>
  <si>
    <t>Kameny 2 od A do Z - Judy Hall, nakladatelství Metafora</t>
  </si>
  <si>
    <t xml:space="preserve">Terasoft - Přírodopis 1 (Živočichové a rostliny ČR) </t>
  </si>
  <si>
    <t>Živočišná buňka - Dvoudílný model, rozměry: 21 × 11 × 1 cm</t>
  </si>
  <si>
    <t>Rostlinná buňka - dvoudílný model, rozměry: 20 × 14 × 32 cm</t>
  </si>
  <si>
    <t>Kapr  obecný - kostra kapra obecného, která je vyrobena ze skutečného zvířete. Model je připraven a namontován na podstavec. Určený ke studiu stavby rybí kostry.</t>
  </si>
  <si>
    <t>Happy Street 3rd Edition 1. (50 ks)</t>
  </si>
  <si>
    <t>Happy Street 3rd Edition 2. (50 ks)</t>
  </si>
  <si>
    <t xml:space="preserve">Ateroskleróza s průřezem tepny - anatomický model kornatění cév </t>
  </si>
  <si>
    <t xml:space="preserve">Obří model péče o zuby - replika lidského chrupu </t>
  </si>
  <si>
    <t>Kostra kočky - tento model kočičí kostry detailně zobrazuje kompletní kosterní strukturu kočky průměrné velikosti. Na modelu lze zkoumat kosti kočičí lebky, trupu i všech čtyř končetin.</t>
  </si>
  <si>
    <t xml:space="preserve">Kostra kura domácího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</si>
</sst>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20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4" fontId="2" fillId="3" borderId="3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4" fontId="6" fillId="3" borderId="7" xfId="0" applyNumberFormat="1" applyFont="1" applyFill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/>
    </xf>
    <xf numFmtId="4" fontId="9" fillId="3" borderId="18" xfId="0" applyNumberFormat="1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horizontal="left" vertical="center"/>
    </xf>
    <xf numFmtId="4" fontId="2" fillId="3" borderId="18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4" fontId="6" fillId="0" borderId="16" xfId="1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right" vertical="center"/>
    </xf>
    <xf numFmtId="4" fontId="6" fillId="3" borderId="16" xfId="1" applyNumberFormat="1" applyFont="1" applyFill="1" applyBorder="1" applyAlignment="1">
      <alignment horizontal="right" vertical="center"/>
    </xf>
    <xf numFmtId="4" fontId="10" fillId="0" borderId="23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4" fontId="10" fillId="0" borderId="23" xfId="0" applyNumberFormat="1" applyFont="1" applyBorder="1"/>
    <xf numFmtId="4" fontId="10" fillId="0" borderId="24" xfId="0" applyNumberFormat="1" applyFont="1" applyBorder="1"/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right" vertical="center"/>
    </xf>
    <xf numFmtId="4" fontId="6" fillId="3" borderId="29" xfId="0" applyNumberFormat="1" applyFont="1" applyFill="1" applyBorder="1" applyAlignment="1">
      <alignment horizontal="right" vertical="center"/>
    </xf>
    <xf numFmtId="4" fontId="6" fillId="0" borderId="31" xfId="1" applyNumberFormat="1" applyFont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right"/>
    </xf>
    <xf numFmtId="3" fontId="6" fillId="3" borderId="17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abSelected="1" topLeftCell="A101" workbookViewId="0">
      <selection activeCell="B118" sqref="B118"/>
    </sheetView>
  </sheetViews>
  <sheetFormatPr defaultRowHeight="15" x14ac:dyDescent="0.25"/>
  <cols>
    <col min="1" max="1" width="7.28515625" customWidth="1"/>
    <col min="2" max="2" width="47.42578125" customWidth="1"/>
    <col min="3" max="3" width="7.28515625" customWidth="1"/>
    <col min="4" max="4" width="8" customWidth="1"/>
    <col min="5" max="5" width="16.85546875" customWidth="1"/>
    <col min="6" max="6" width="21.5703125" customWidth="1"/>
    <col min="7" max="7" width="22.7109375" customWidth="1"/>
  </cols>
  <sheetData>
    <row r="1" spans="1:7" x14ac:dyDescent="0.25">
      <c r="A1" s="85" t="s">
        <v>34</v>
      </c>
      <c r="B1" s="86"/>
      <c r="C1" s="86"/>
      <c r="D1" s="86"/>
      <c r="E1" s="86"/>
      <c r="F1" s="86"/>
      <c r="G1" s="87"/>
    </row>
    <row r="2" spans="1:7" x14ac:dyDescent="0.25">
      <c r="A2" s="88"/>
      <c r="B2" s="89"/>
      <c r="C2" s="89"/>
      <c r="D2" s="89"/>
      <c r="E2" s="89"/>
      <c r="F2" s="89"/>
      <c r="G2" s="90"/>
    </row>
    <row r="3" spans="1:7" x14ac:dyDescent="0.25">
      <c r="A3" s="88"/>
      <c r="B3" s="89"/>
      <c r="C3" s="89"/>
      <c r="D3" s="89"/>
      <c r="E3" s="89"/>
      <c r="F3" s="89"/>
      <c r="G3" s="90"/>
    </row>
    <row r="4" spans="1:7" x14ac:dyDescent="0.25">
      <c r="A4" s="88"/>
      <c r="B4" s="89"/>
      <c r="C4" s="89"/>
      <c r="D4" s="89"/>
      <c r="E4" s="89"/>
      <c r="F4" s="89"/>
      <c r="G4" s="90"/>
    </row>
    <row r="5" spans="1:7" x14ac:dyDescent="0.25">
      <c r="A5" s="88"/>
      <c r="B5" s="89"/>
      <c r="C5" s="89"/>
      <c r="D5" s="89"/>
      <c r="E5" s="89"/>
      <c r="F5" s="89"/>
      <c r="G5" s="90"/>
    </row>
    <row r="6" spans="1:7" x14ac:dyDescent="0.25">
      <c r="A6" s="88"/>
      <c r="B6" s="89"/>
      <c r="C6" s="89"/>
      <c r="D6" s="89"/>
      <c r="E6" s="89"/>
      <c r="F6" s="89"/>
      <c r="G6" s="90"/>
    </row>
    <row r="7" spans="1:7" x14ac:dyDescent="0.25">
      <c r="A7" s="88"/>
      <c r="B7" s="89"/>
      <c r="C7" s="89"/>
      <c r="D7" s="89"/>
      <c r="E7" s="89"/>
      <c r="F7" s="89"/>
      <c r="G7" s="90"/>
    </row>
    <row r="8" spans="1:7" x14ac:dyDescent="0.25">
      <c r="A8" s="88"/>
      <c r="B8" s="89"/>
      <c r="C8" s="89"/>
      <c r="D8" s="89"/>
      <c r="E8" s="89"/>
      <c r="F8" s="89"/>
      <c r="G8" s="90"/>
    </row>
    <row r="9" spans="1:7" x14ac:dyDescent="0.25">
      <c r="A9" s="88"/>
      <c r="B9" s="89"/>
      <c r="C9" s="89"/>
      <c r="D9" s="89"/>
      <c r="E9" s="89"/>
      <c r="F9" s="89"/>
      <c r="G9" s="90"/>
    </row>
    <row r="10" spans="1:7" x14ac:dyDescent="0.25">
      <c r="A10" s="88"/>
      <c r="B10" s="89"/>
      <c r="C10" s="89"/>
      <c r="D10" s="89"/>
      <c r="E10" s="89"/>
      <c r="F10" s="89"/>
      <c r="G10" s="90"/>
    </row>
    <row r="11" spans="1:7" x14ac:dyDescent="0.25">
      <c r="A11" s="88"/>
      <c r="B11" s="89"/>
      <c r="C11" s="89"/>
      <c r="D11" s="89"/>
      <c r="E11" s="89"/>
      <c r="F11" s="89"/>
      <c r="G11" s="90"/>
    </row>
    <row r="12" spans="1:7" x14ac:dyDescent="0.25">
      <c r="A12" s="88"/>
      <c r="B12" s="89"/>
      <c r="C12" s="89"/>
      <c r="D12" s="89"/>
      <c r="E12" s="89"/>
      <c r="F12" s="89"/>
      <c r="G12" s="90"/>
    </row>
    <row r="13" spans="1:7" x14ac:dyDescent="0.25">
      <c r="A13" s="88"/>
      <c r="B13" s="89"/>
      <c r="C13" s="89"/>
      <c r="D13" s="89"/>
      <c r="E13" s="89"/>
      <c r="F13" s="89"/>
      <c r="G13" s="90"/>
    </row>
    <row r="14" spans="1:7" x14ac:dyDescent="0.25">
      <c r="A14" s="88"/>
      <c r="B14" s="89"/>
      <c r="C14" s="89"/>
      <c r="D14" s="89"/>
      <c r="E14" s="89"/>
      <c r="F14" s="89"/>
      <c r="G14" s="90"/>
    </row>
    <row r="15" spans="1:7" x14ac:dyDescent="0.25">
      <c r="A15" s="88"/>
      <c r="B15" s="89"/>
      <c r="C15" s="89"/>
      <c r="D15" s="89"/>
      <c r="E15" s="89"/>
      <c r="F15" s="89"/>
      <c r="G15" s="90"/>
    </row>
    <row r="16" spans="1:7" x14ac:dyDescent="0.25">
      <c r="A16" s="88"/>
      <c r="B16" s="89"/>
      <c r="C16" s="89"/>
      <c r="D16" s="89"/>
      <c r="E16" s="89"/>
      <c r="F16" s="89"/>
      <c r="G16" s="90"/>
    </row>
    <row r="17" spans="1:7" x14ac:dyDescent="0.25">
      <c r="A17" s="88"/>
      <c r="B17" s="89"/>
      <c r="C17" s="89"/>
      <c r="D17" s="89"/>
      <c r="E17" s="89"/>
      <c r="F17" s="89"/>
      <c r="G17" s="90"/>
    </row>
    <row r="18" spans="1:7" x14ac:dyDescent="0.25">
      <c r="A18" s="88"/>
      <c r="B18" s="89"/>
      <c r="C18" s="89"/>
      <c r="D18" s="89"/>
      <c r="E18" s="89"/>
      <c r="F18" s="89"/>
      <c r="G18" s="90"/>
    </row>
    <row r="19" spans="1:7" x14ac:dyDescent="0.25">
      <c r="A19" s="88"/>
      <c r="B19" s="89"/>
      <c r="C19" s="89"/>
      <c r="D19" s="89"/>
      <c r="E19" s="89"/>
      <c r="F19" s="89"/>
      <c r="G19" s="90"/>
    </row>
    <row r="20" spans="1:7" x14ac:dyDescent="0.25">
      <c r="A20" s="88"/>
      <c r="B20" s="89"/>
      <c r="C20" s="89"/>
      <c r="D20" s="89"/>
      <c r="E20" s="89"/>
      <c r="F20" s="89"/>
      <c r="G20" s="90"/>
    </row>
    <row r="21" spans="1:7" x14ac:dyDescent="0.25">
      <c r="A21" s="88"/>
      <c r="B21" s="89"/>
      <c r="C21" s="89"/>
      <c r="D21" s="89"/>
      <c r="E21" s="89"/>
      <c r="F21" s="89"/>
      <c r="G21" s="90"/>
    </row>
    <row r="22" spans="1:7" x14ac:dyDescent="0.25">
      <c r="A22" s="88"/>
      <c r="B22" s="89"/>
      <c r="C22" s="89"/>
      <c r="D22" s="89"/>
      <c r="E22" s="89"/>
      <c r="F22" s="89"/>
      <c r="G22" s="90"/>
    </row>
    <row r="23" spans="1:7" x14ac:dyDescent="0.25">
      <c r="A23" s="88"/>
      <c r="B23" s="89"/>
      <c r="C23" s="89"/>
      <c r="D23" s="89"/>
      <c r="E23" s="89"/>
      <c r="F23" s="89"/>
      <c r="G23" s="90"/>
    </row>
    <row r="24" spans="1:7" x14ac:dyDescent="0.25">
      <c r="A24" s="88"/>
      <c r="B24" s="89"/>
      <c r="C24" s="89"/>
      <c r="D24" s="89"/>
      <c r="E24" s="89"/>
      <c r="F24" s="89"/>
      <c r="G24" s="90"/>
    </row>
    <row r="25" spans="1:7" x14ac:dyDescent="0.25">
      <c r="A25" s="88"/>
      <c r="B25" s="89"/>
      <c r="C25" s="89"/>
      <c r="D25" s="89"/>
      <c r="E25" s="89"/>
      <c r="F25" s="89"/>
      <c r="G25" s="90"/>
    </row>
    <row r="26" spans="1:7" x14ac:dyDescent="0.25">
      <c r="A26" s="88"/>
      <c r="B26" s="89"/>
      <c r="C26" s="89"/>
      <c r="D26" s="89"/>
      <c r="E26" s="89"/>
      <c r="F26" s="89"/>
      <c r="G26" s="90"/>
    </row>
    <row r="27" spans="1:7" x14ac:dyDescent="0.25">
      <c r="A27" s="88"/>
      <c r="B27" s="89"/>
      <c r="C27" s="89"/>
      <c r="D27" s="89"/>
      <c r="E27" s="89"/>
      <c r="F27" s="89"/>
      <c r="G27" s="90"/>
    </row>
    <row r="28" spans="1:7" x14ac:dyDescent="0.25">
      <c r="A28" s="88"/>
      <c r="B28" s="89"/>
      <c r="C28" s="89"/>
      <c r="D28" s="89"/>
      <c r="E28" s="89"/>
      <c r="F28" s="89"/>
      <c r="G28" s="90"/>
    </row>
    <row r="29" spans="1:7" x14ac:dyDescent="0.25">
      <c r="A29" s="88"/>
      <c r="B29" s="89"/>
      <c r="C29" s="89"/>
      <c r="D29" s="89"/>
      <c r="E29" s="89"/>
      <c r="F29" s="89"/>
      <c r="G29" s="90"/>
    </row>
    <row r="30" spans="1:7" x14ac:dyDescent="0.25">
      <c r="A30" s="88"/>
      <c r="B30" s="89"/>
      <c r="C30" s="89"/>
      <c r="D30" s="89"/>
      <c r="E30" s="89"/>
      <c r="F30" s="89"/>
      <c r="G30" s="90"/>
    </row>
    <row r="31" spans="1:7" x14ac:dyDescent="0.25">
      <c r="A31" s="88"/>
      <c r="B31" s="89"/>
      <c r="C31" s="89"/>
      <c r="D31" s="89"/>
      <c r="E31" s="89"/>
      <c r="F31" s="89"/>
      <c r="G31" s="90"/>
    </row>
    <row r="32" spans="1:7" x14ac:dyDescent="0.25">
      <c r="A32" s="88"/>
      <c r="B32" s="89"/>
      <c r="C32" s="89"/>
      <c r="D32" s="89"/>
      <c r="E32" s="89"/>
      <c r="F32" s="89"/>
      <c r="G32" s="90"/>
    </row>
    <row r="33" spans="1:7" ht="15.75" thickBot="1" x14ac:dyDescent="0.3">
      <c r="A33" s="88"/>
      <c r="B33" s="89"/>
      <c r="C33" s="89"/>
      <c r="D33" s="89"/>
      <c r="E33" s="89"/>
      <c r="F33" s="89"/>
      <c r="G33" s="90"/>
    </row>
    <row r="34" spans="1:7" ht="35.1" customHeight="1" x14ac:dyDescent="0.25">
      <c r="A34" s="36" t="s">
        <v>0</v>
      </c>
      <c r="B34" s="37" t="s">
        <v>1</v>
      </c>
      <c r="C34" s="37" t="s">
        <v>26</v>
      </c>
      <c r="D34" s="38" t="s">
        <v>27</v>
      </c>
      <c r="E34" s="38" t="s">
        <v>28</v>
      </c>
      <c r="F34" s="38" t="s">
        <v>29</v>
      </c>
      <c r="G34" s="39" t="s">
        <v>30</v>
      </c>
    </row>
    <row r="35" spans="1:7" ht="22.5" customHeight="1" x14ac:dyDescent="0.25">
      <c r="A35" s="13" t="s">
        <v>2</v>
      </c>
      <c r="B35" s="3"/>
      <c r="C35" s="2"/>
      <c r="D35" s="2"/>
      <c r="E35" s="2"/>
      <c r="F35" s="2"/>
      <c r="G35" s="14"/>
    </row>
    <row r="36" spans="1:7" ht="15" customHeight="1" x14ac:dyDescent="0.25">
      <c r="A36" s="15" t="s">
        <v>3</v>
      </c>
      <c r="B36" s="4"/>
      <c r="C36" s="1"/>
      <c r="D36" s="1"/>
      <c r="E36" s="1"/>
      <c r="F36" s="1"/>
      <c r="G36" s="16"/>
    </row>
    <row r="37" spans="1:7" x14ac:dyDescent="0.25">
      <c r="A37" s="17" t="s">
        <v>4</v>
      </c>
      <c r="B37" s="4"/>
      <c r="C37" s="1"/>
      <c r="D37" s="1"/>
      <c r="E37" s="1"/>
      <c r="F37" s="1"/>
      <c r="G37" s="16"/>
    </row>
    <row r="38" spans="1:7" ht="24" x14ac:dyDescent="0.25">
      <c r="A38" s="18">
        <v>1</v>
      </c>
      <c r="B38" s="71" t="s">
        <v>48</v>
      </c>
      <c r="C38" s="43" t="s">
        <v>33</v>
      </c>
      <c r="D38" s="8">
        <v>12</v>
      </c>
      <c r="E38" s="8">
        <v>0</v>
      </c>
      <c r="F38" s="8">
        <f>E38*D38</f>
        <v>0</v>
      </c>
      <c r="G38" s="30">
        <f>F38*1.21</f>
        <v>0</v>
      </c>
    </row>
    <row r="39" spans="1:7" ht="24" x14ac:dyDescent="0.25">
      <c r="A39" s="18">
        <v>2</v>
      </c>
      <c r="B39" s="71" t="s">
        <v>49</v>
      </c>
      <c r="C39" s="43" t="s">
        <v>33</v>
      </c>
      <c r="D39" s="8">
        <v>12</v>
      </c>
      <c r="E39" s="8">
        <v>0</v>
      </c>
      <c r="F39" s="8">
        <f t="shared" ref="F39:F99" si="0">E39*D39</f>
        <v>0</v>
      </c>
      <c r="G39" s="30">
        <f t="shared" ref="G39:G99" si="1">F39*1.21</f>
        <v>0</v>
      </c>
    </row>
    <row r="40" spans="1:7" ht="24" x14ac:dyDescent="0.25">
      <c r="A40" s="18">
        <v>3</v>
      </c>
      <c r="B40" s="71" t="s">
        <v>50</v>
      </c>
      <c r="C40" s="43" t="s">
        <v>33</v>
      </c>
      <c r="D40" s="8">
        <v>14</v>
      </c>
      <c r="E40" s="8">
        <v>0</v>
      </c>
      <c r="F40" s="8">
        <f t="shared" si="0"/>
        <v>0</v>
      </c>
      <c r="G40" s="30">
        <f t="shared" si="1"/>
        <v>0</v>
      </c>
    </row>
    <row r="41" spans="1:7" ht="24" x14ac:dyDescent="0.25">
      <c r="A41" s="18">
        <v>4</v>
      </c>
      <c r="B41" s="71" t="s">
        <v>51</v>
      </c>
      <c r="C41" s="43" t="s">
        <v>33</v>
      </c>
      <c r="D41" s="8">
        <v>26</v>
      </c>
      <c r="E41" s="8">
        <v>0</v>
      </c>
      <c r="F41" s="8">
        <f t="shared" si="0"/>
        <v>0</v>
      </c>
      <c r="G41" s="30">
        <f t="shared" si="1"/>
        <v>0</v>
      </c>
    </row>
    <row r="42" spans="1:7" ht="24" x14ac:dyDescent="0.25">
      <c r="A42" s="18">
        <v>5</v>
      </c>
      <c r="B42" s="71" t="s">
        <v>52</v>
      </c>
      <c r="C42" s="43" t="s">
        <v>33</v>
      </c>
      <c r="D42" s="8">
        <v>26</v>
      </c>
      <c r="E42" s="8">
        <v>0</v>
      </c>
      <c r="F42" s="8">
        <f t="shared" si="0"/>
        <v>0</v>
      </c>
      <c r="G42" s="30">
        <f t="shared" si="1"/>
        <v>0</v>
      </c>
    </row>
    <row r="43" spans="1:7" ht="24" x14ac:dyDescent="0.25">
      <c r="A43" s="18">
        <v>6</v>
      </c>
      <c r="B43" s="71" t="s">
        <v>53</v>
      </c>
      <c r="C43" s="43" t="s">
        <v>33</v>
      </c>
      <c r="D43" s="8">
        <v>26</v>
      </c>
      <c r="E43" s="8">
        <v>0</v>
      </c>
      <c r="F43" s="8">
        <f t="shared" si="0"/>
        <v>0</v>
      </c>
      <c r="G43" s="30">
        <f t="shared" si="1"/>
        <v>0</v>
      </c>
    </row>
    <row r="44" spans="1:7" ht="24" x14ac:dyDescent="0.25">
      <c r="A44" s="18">
        <v>7</v>
      </c>
      <c r="B44" s="71" t="s">
        <v>54</v>
      </c>
      <c r="C44" s="43" t="s">
        <v>33</v>
      </c>
      <c r="D44" s="8">
        <v>26</v>
      </c>
      <c r="E44" s="8">
        <v>0</v>
      </c>
      <c r="F44" s="8">
        <f t="shared" si="0"/>
        <v>0</v>
      </c>
      <c r="G44" s="30">
        <f t="shared" si="1"/>
        <v>0</v>
      </c>
    </row>
    <row r="45" spans="1:7" ht="24" x14ac:dyDescent="0.25">
      <c r="A45" s="20">
        <v>8</v>
      </c>
      <c r="B45" s="71" t="s">
        <v>55</v>
      </c>
      <c r="C45" s="43" t="s">
        <v>33</v>
      </c>
      <c r="D45" s="8">
        <v>26</v>
      </c>
      <c r="E45" s="8">
        <v>0</v>
      </c>
      <c r="F45" s="8">
        <f t="shared" si="0"/>
        <v>0</v>
      </c>
      <c r="G45" s="30">
        <f t="shared" si="1"/>
        <v>0</v>
      </c>
    </row>
    <row r="46" spans="1:7" x14ac:dyDescent="0.25">
      <c r="A46" s="18">
        <v>9</v>
      </c>
      <c r="B46" s="71" t="s">
        <v>56</v>
      </c>
      <c r="C46" s="43" t="s">
        <v>33</v>
      </c>
      <c r="D46" s="8">
        <v>6</v>
      </c>
      <c r="E46" s="8">
        <v>0</v>
      </c>
      <c r="F46" s="8">
        <f t="shared" si="0"/>
        <v>0</v>
      </c>
      <c r="G46" s="30">
        <f t="shared" si="1"/>
        <v>0</v>
      </c>
    </row>
    <row r="47" spans="1:7" x14ac:dyDescent="0.25">
      <c r="A47" s="18">
        <v>10</v>
      </c>
      <c r="B47" s="71" t="s">
        <v>57</v>
      </c>
      <c r="C47" s="43" t="s">
        <v>33</v>
      </c>
      <c r="D47" s="8">
        <v>15</v>
      </c>
      <c r="E47" s="8">
        <v>0</v>
      </c>
      <c r="F47" s="8">
        <f t="shared" si="0"/>
        <v>0</v>
      </c>
      <c r="G47" s="30">
        <f t="shared" si="1"/>
        <v>0</v>
      </c>
    </row>
    <row r="48" spans="1:7" x14ac:dyDescent="0.25">
      <c r="A48" s="21">
        <v>11</v>
      </c>
      <c r="B48" s="71" t="s">
        <v>58</v>
      </c>
      <c r="C48" s="44" t="s">
        <v>33</v>
      </c>
      <c r="D48" s="9">
        <v>15</v>
      </c>
      <c r="E48" s="8">
        <v>0</v>
      </c>
      <c r="F48" s="8">
        <f t="shared" si="0"/>
        <v>0</v>
      </c>
      <c r="G48" s="30">
        <f t="shared" si="1"/>
        <v>0</v>
      </c>
    </row>
    <row r="49" spans="1:7" x14ac:dyDescent="0.25">
      <c r="A49" s="17" t="s">
        <v>5</v>
      </c>
      <c r="B49" s="72"/>
      <c r="C49" s="72"/>
      <c r="D49" s="72"/>
      <c r="E49" s="72"/>
      <c r="F49" s="72"/>
      <c r="G49" s="73"/>
    </row>
    <row r="50" spans="1:7" x14ac:dyDescent="0.25">
      <c r="A50" s="22">
        <v>12</v>
      </c>
      <c r="B50" s="6" t="s">
        <v>6</v>
      </c>
      <c r="C50" s="5" t="s">
        <v>33</v>
      </c>
      <c r="D50" s="10">
        <v>5</v>
      </c>
      <c r="E50" s="8">
        <v>0</v>
      </c>
      <c r="F50" s="8">
        <f t="shared" si="0"/>
        <v>0</v>
      </c>
      <c r="G50" s="19">
        <f t="shared" si="1"/>
        <v>0</v>
      </c>
    </row>
    <row r="51" spans="1:7" x14ac:dyDescent="0.25">
      <c r="A51" s="17" t="s">
        <v>7</v>
      </c>
      <c r="B51" s="72"/>
      <c r="C51" s="72"/>
      <c r="D51" s="72"/>
      <c r="E51" s="72"/>
      <c r="F51" s="72"/>
      <c r="G51" s="73"/>
    </row>
    <row r="52" spans="1:7" x14ac:dyDescent="0.25">
      <c r="A52" s="25">
        <v>13</v>
      </c>
      <c r="B52" s="52" t="s">
        <v>147</v>
      </c>
      <c r="C52" s="26" t="s">
        <v>33</v>
      </c>
      <c r="D52" s="11">
        <v>1</v>
      </c>
      <c r="E52" s="8">
        <v>0</v>
      </c>
      <c r="F52" s="8">
        <f t="shared" si="0"/>
        <v>0</v>
      </c>
      <c r="G52" s="19">
        <f t="shared" si="1"/>
        <v>0</v>
      </c>
    </row>
    <row r="53" spans="1:7" ht="24" x14ac:dyDescent="0.25">
      <c r="A53" s="53">
        <v>14</v>
      </c>
      <c r="B53" s="52" t="s">
        <v>38</v>
      </c>
      <c r="C53" s="46" t="s">
        <v>33</v>
      </c>
      <c r="D53" s="29">
        <v>1</v>
      </c>
      <c r="E53" s="8">
        <v>0</v>
      </c>
      <c r="F53" s="8">
        <f t="shared" si="0"/>
        <v>0</v>
      </c>
      <c r="G53" s="19">
        <f t="shared" si="1"/>
        <v>0</v>
      </c>
    </row>
    <row r="54" spans="1:7" ht="24" x14ac:dyDescent="0.25">
      <c r="A54" s="53">
        <v>15</v>
      </c>
      <c r="B54" s="52" t="s">
        <v>39</v>
      </c>
      <c r="C54" s="46" t="s">
        <v>33</v>
      </c>
      <c r="D54" s="29">
        <v>1</v>
      </c>
      <c r="E54" s="8">
        <v>0</v>
      </c>
      <c r="F54" s="8">
        <f t="shared" si="0"/>
        <v>0</v>
      </c>
      <c r="G54" s="19">
        <f t="shared" si="1"/>
        <v>0</v>
      </c>
    </row>
    <row r="55" spans="1:7" ht="24" x14ac:dyDescent="0.25">
      <c r="A55" s="53">
        <v>16</v>
      </c>
      <c r="B55" s="52" t="s">
        <v>40</v>
      </c>
      <c r="C55" s="46" t="s">
        <v>33</v>
      </c>
      <c r="D55" s="29">
        <v>1</v>
      </c>
      <c r="E55" s="8">
        <v>0</v>
      </c>
      <c r="F55" s="8">
        <f t="shared" si="0"/>
        <v>0</v>
      </c>
      <c r="G55" s="19">
        <f t="shared" si="1"/>
        <v>0</v>
      </c>
    </row>
    <row r="56" spans="1:7" x14ac:dyDescent="0.25">
      <c r="A56" s="53">
        <v>17</v>
      </c>
      <c r="B56" s="52" t="s">
        <v>41</v>
      </c>
      <c r="C56" s="46" t="s">
        <v>33</v>
      </c>
      <c r="D56" s="29">
        <v>1</v>
      </c>
      <c r="E56" s="8">
        <v>0</v>
      </c>
      <c r="F56" s="8">
        <f t="shared" si="0"/>
        <v>0</v>
      </c>
      <c r="G56" s="19">
        <f t="shared" si="1"/>
        <v>0</v>
      </c>
    </row>
    <row r="57" spans="1:7" x14ac:dyDescent="0.25">
      <c r="A57" s="53">
        <v>18</v>
      </c>
      <c r="B57" s="52" t="s">
        <v>42</v>
      </c>
      <c r="C57" s="46" t="s">
        <v>33</v>
      </c>
      <c r="D57" s="29">
        <v>1</v>
      </c>
      <c r="E57" s="8">
        <v>0</v>
      </c>
      <c r="F57" s="8">
        <f t="shared" si="0"/>
        <v>0</v>
      </c>
      <c r="G57" s="19">
        <f t="shared" si="1"/>
        <v>0</v>
      </c>
    </row>
    <row r="58" spans="1:7" x14ac:dyDescent="0.25">
      <c r="A58" s="53">
        <v>19</v>
      </c>
      <c r="B58" s="52" t="s">
        <v>43</v>
      </c>
      <c r="C58" s="46" t="s">
        <v>33</v>
      </c>
      <c r="D58" s="29">
        <v>1</v>
      </c>
      <c r="E58" s="8">
        <v>0</v>
      </c>
      <c r="F58" s="8">
        <f t="shared" si="0"/>
        <v>0</v>
      </c>
      <c r="G58" s="19">
        <f t="shared" si="1"/>
        <v>0</v>
      </c>
    </row>
    <row r="59" spans="1:7" x14ac:dyDescent="0.25">
      <c r="A59" s="53">
        <v>20</v>
      </c>
      <c r="B59" s="52" t="s">
        <v>44</v>
      </c>
      <c r="C59" s="46" t="s">
        <v>33</v>
      </c>
      <c r="D59" s="29">
        <v>1</v>
      </c>
      <c r="E59" s="8">
        <v>0</v>
      </c>
      <c r="F59" s="8">
        <f t="shared" si="0"/>
        <v>0</v>
      </c>
      <c r="G59" s="19">
        <f t="shared" si="1"/>
        <v>0</v>
      </c>
    </row>
    <row r="60" spans="1:7" x14ac:dyDescent="0.25">
      <c r="A60" s="53">
        <v>21</v>
      </c>
      <c r="B60" s="52" t="s">
        <v>45</v>
      </c>
      <c r="C60" s="46" t="s">
        <v>33</v>
      </c>
      <c r="D60" s="29">
        <v>1</v>
      </c>
      <c r="E60" s="8">
        <v>0</v>
      </c>
      <c r="F60" s="8">
        <f t="shared" si="0"/>
        <v>0</v>
      </c>
      <c r="G60" s="19">
        <f t="shared" si="1"/>
        <v>0</v>
      </c>
    </row>
    <row r="61" spans="1:7" x14ac:dyDescent="0.25">
      <c r="A61" s="53">
        <v>22</v>
      </c>
      <c r="B61" s="52" t="s">
        <v>46</v>
      </c>
      <c r="C61" s="46" t="s">
        <v>33</v>
      </c>
      <c r="D61" s="29">
        <v>1</v>
      </c>
      <c r="E61" s="8">
        <v>0</v>
      </c>
      <c r="F61" s="8">
        <f t="shared" si="0"/>
        <v>0</v>
      </c>
      <c r="G61" s="19">
        <f t="shared" si="1"/>
        <v>0</v>
      </c>
    </row>
    <row r="62" spans="1:7" x14ac:dyDescent="0.25">
      <c r="A62" s="53">
        <v>23</v>
      </c>
      <c r="B62" s="52" t="s">
        <v>45</v>
      </c>
      <c r="C62" s="46" t="s">
        <v>33</v>
      </c>
      <c r="D62" s="29">
        <v>1</v>
      </c>
      <c r="E62" s="8">
        <v>0</v>
      </c>
      <c r="F62" s="8">
        <f t="shared" si="0"/>
        <v>0</v>
      </c>
      <c r="G62" s="19">
        <f t="shared" si="1"/>
        <v>0</v>
      </c>
    </row>
    <row r="63" spans="1:7" ht="24" x14ac:dyDescent="0.25">
      <c r="A63" s="53">
        <v>24</v>
      </c>
      <c r="B63" s="52" t="s">
        <v>47</v>
      </c>
      <c r="C63" s="46" t="s">
        <v>33</v>
      </c>
      <c r="D63" s="29">
        <v>1</v>
      </c>
      <c r="E63" s="8">
        <v>0</v>
      </c>
      <c r="F63" s="8">
        <f t="shared" si="0"/>
        <v>0</v>
      </c>
      <c r="G63" s="19">
        <f t="shared" si="1"/>
        <v>0</v>
      </c>
    </row>
    <row r="64" spans="1:7" x14ac:dyDescent="0.25">
      <c r="A64" s="47" t="s">
        <v>8</v>
      </c>
      <c r="B64" s="74"/>
      <c r="C64" s="74"/>
      <c r="D64" s="74"/>
      <c r="E64" s="74"/>
      <c r="F64" s="74"/>
      <c r="G64" s="75"/>
    </row>
    <row r="65" spans="1:7" ht="24" x14ac:dyDescent="0.25">
      <c r="A65" s="58">
        <v>25</v>
      </c>
      <c r="B65" s="55" t="s">
        <v>59</v>
      </c>
      <c r="C65" s="56" t="s">
        <v>33</v>
      </c>
      <c r="D65" s="57">
        <v>2</v>
      </c>
      <c r="E65" s="8">
        <v>0</v>
      </c>
      <c r="F65" s="8">
        <f t="shared" si="0"/>
        <v>0</v>
      </c>
      <c r="G65" s="19">
        <f t="shared" si="1"/>
        <v>0</v>
      </c>
    </row>
    <row r="66" spans="1:7" ht="24" x14ac:dyDescent="0.25">
      <c r="A66" s="49">
        <v>26</v>
      </c>
      <c r="B66" s="55" t="s">
        <v>60</v>
      </c>
      <c r="C66" s="46" t="s">
        <v>33</v>
      </c>
      <c r="D66" s="29">
        <v>2</v>
      </c>
      <c r="E66" s="8">
        <v>0</v>
      </c>
      <c r="F66" s="8">
        <f t="shared" si="0"/>
        <v>0</v>
      </c>
      <c r="G66" s="19">
        <f t="shared" si="1"/>
        <v>0</v>
      </c>
    </row>
    <row r="67" spans="1:7" ht="24" x14ac:dyDescent="0.25">
      <c r="A67" s="49">
        <v>27</v>
      </c>
      <c r="B67" s="55" t="s">
        <v>61</v>
      </c>
      <c r="C67" s="46" t="s">
        <v>33</v>
      </c>
      <c r="D67" s="29">
        <v>5</v>
      </c>
      <c r="E67" s="8">
        <v>0</v>
      </c>
      <c r="F67" s="8">
        <f t="shared" si="0"/>
        <v>0</v>
      </c>
      <c r="G67" s="19">
        <f t="shared" si="1"/>
        <v>0</v>
      </c>
    </row>
    <row r="68" spans="1:7" ht="23.25" customHeight="1" x14ac:dyDescent="0.25">
      <c r="A68" s="49">
        <v>28</v>
      </c>
      <c r="B68" s="55" t="s">
        <v>62</v>
      </c>
      <c r="C68" s="46" t="s">
        <v>33</v>
      </c>
      <c r="D68" s="29">
        <v>5</v>
      </c>
      <c r="E68" s="8">
        <v>0</v>
      </c>
      <c r="F68" s="8">
        <f t="shared" si="0"/>
        <v>0</v>
      </c>
      <c r="G68" s="19">
        <f t="shared" si="1"/>
        <v>0</v>
      </c>
    </row>
    <row r="69" spans="1:7" ht="24" x14ac:dyDescent="0.25">
      <c r="A69" s="49">
        <v>29</v>
      </c>
      <c r="B69" s="55" t="s">
        <v>63</v>
      </c>
      <c r="C69" s="46" t="s">
        <v>33</v>
      </c>
      <c r="D69" s="29">
        <v>2</v>
      </c>
      <c r="E69" s="8">
        <v>0</v>
      </c>
      <c r="F69" s="8">
        <f t="shared" si="0"/>
        <v>0</v>
      </c>
      <c r="G69" s="19">
        <f t="shared" si="1"/>
        <v>0</v>
      </c>
    </row>
    <row r="70" spans="1:7" ht="24" x14ac:dyDescent="0.25">
      <c r="A70" s="58">
        <v>30</v>
      </c>
      <c r="B70" s="45" t="s">
        <v>64</v>
      </c>
      <c r="C70" s="46" t="s">
        <v>33</v>
      </c>
      <c r="D70" s="29">
        <v>5</v>
      </c>
      <c r="E70" s="8">
        <v>0</v>
      </c>
      <c r="F70" s="8">
        <f t="shared" si="0"/>
        <v>0</v>
      </c>
      <c r="G70" s="19">
        <f t="shared" si="1"/>
        <v>0</v>
      </c>
    </row>
    <row r="71" spans="1:7" x14ac:dyDescent="0.25">
      <c r="A71" s="49">
        <v>31</v>
      </c>
      <c r="B71" s="45" t="s">
        <v>65</v>
      </c>
      <c r="C71" s="46" t="s">
        <v>33</v>
      </c>
      <c r="D71" s="29">
        <v>5</v>
      </c>
      <c r="E71" s="8">
        <v>0</v>
      </c>
      <c r="F71" s="8">
        <f t="shared" si="0"/>
        <v>0</v>
      </c>
      <c r="G71" s="19">
        <f t="shared" si="1"/>
        <v>0</v>
      </c>
    </row>
    <row r="72" spans="1:7" ht="24" x14ac:dyDescent="0.25">
      <c r="A72" s="58">
        <v>32</v>
      </c>
      <c r="B72" s="45" t="s">
        <v>66</v>
      </c>
      <c r="C72" s="60" t="s">
        <v>33</v>
      </c>
      <c r="D72" s="61">
        <v>5</v>
      </c>
      <c r="E72" s="8">
        <v>0</v>
      </c>
      <c r="F72" s="8">
        <f t="shared" si="0"/>
        <v>0</v>
      </c>
      <c r="G72" s="19">
        <f t="shared" si="1"/>
        <v>0</v>
      </c>
    </row>
    <row r="73" spans="1:7" x14ac:dyDescent="0.25">
      <c r="A73" s="47" t="s">
        <v>9</v>
      </c>
      <c r="B73" s="74"/>
      <c r="C73" s="74"/>
      <c r="D73" s="74"/>
      <c r="E73" s="74"/>
      <c r="F73" s="74"/>
      <c r="G73" s="75"/>
    </row>
    <row r="74" spans="1:7" x14ac:dyDescent="0.25">
      <c r="A74" s="48">
        <v>33</v>
      </c>
      <c r="B74" s="45" t="s">
        <v>10</v>
      </c>
      <c r="C74" s="56" t="s">
        <v>33</v>
      </c>
      <c r="D74" s="57">
        <v>12</v>
      </c>
      <c r="E74" s="8">
        <v>0</v>
      </c>
      <c r="F74" s="8">
        <f t="shared" si="0"/>
        <v>0</v>
      </c>
      <c r="G74" s="19">
        <f t="shared" si="1"/>
        <v>0</v>
      </c>
    </row>
    <row r="75" spans="1:7" x14ac:dyDescent="0.25">
      <c r="A75" s="59">
        <v>34</v>
      </c>
      <c r="B75" s="45" t="s">
        <v>11</v>
      </c>
      <c r="C75" s="60" t="s">
        <v>33</v>
      </c>
      <c r="D75" s="61">
        <v>1</v>
      </c>
      <c r="E75" s="8">
        <v>0</v>
      </c>
      <c r="F75" s="8">
        <f t="shared" si="0"/>
        <v>0</v>
      </c>
      <c r="G75" s="19">
        <f t="shared" si="1"/>
        <v>0</v>
      </c>
    </row>
    <row r="76" spans="1:7" ht="18.75" x14ac:dyDescent="0.25">
      <c r="A76" s="76" t="s">
        <v>12</v>
      </c>
      <c r="B76" s="77"/>
      <c r="C76" s="77"/>
      <c r="D76" s="77"/>
      <c r="E76" s="77"/>
      <c r="F76" s="77"/>
      <c r="G76" s="78"/>
    </row>
    <row r="77" spans="1:7" x14ac:dyDescent="0.25">
      <c r="A77" s="47" t="s">
        <v>7</v>
      </c>
      <c r="B77" s="74"/>
      <c r="C77" s="74"/>
      <c r="D77" s="74"/>
      <c r="E77" s="74"/>
      <c r="F77" s="74"/>
      <c r="G77" s="75"/>
    </row>
    <row r="78" spans="1:7" ht="15.75" customHeight="1" x14ac:dyDescent="0.25">
      <c r="A78" s="54">
        <v>35</v>
      </c>
      <c r="B78" s="52" t="s">
        <v>151</v>
      </c>
      <c r="C78" s="56" t="s">
        <v>36</v>
      </c>
      <c r="D78" s="57">
        <v>1</v>
      </c>
      <c r="E78" s="8">
        <v>0</v>
      </c>
      <c r="F78" s="8">
        <f t="shared" si="0"/>
        <v>0</v>
      </c>
      <c r="G78" s="19">
        <f t="shared" si="1"/>
        <v>0</v>
      </c>
    </row>
    <row r="79" spans="1:7" ht="16.5" customHeight="1" x14ac:dyDescent="0.25">
      <c r="A79" s="49">
        <v>36</v>
      </c>
      <c r="B79" s="52" t="s">
        <v>152</v>
      </c>
      <c r="C79" s="46" t="s">
        <v>36</v>
      </c>
      <c r="D79" s="29">
        <v>1</v>
      </c>
      <c r="E79" s="8">
        <v>0</v>
      </c>
      <c r="F79" s="8">
        <f t="shared" si="0"/>
        <v>0</v>
      </c>
      <c r="G79" s="19">
        <f t="shared" si="1"/>
        <v>0</v>
      </c>
    </row>
    <row r="80" spans="1:7" ht="16.5" customHeight="1" x14ac:dyDescent="0.25">
      <c r="A80" s="58">
        <v>37</v>
      </c>
      <c r="B80" s="52" t="s">
        <v>13</v>
      </c>
      <c r="C80" s="46" t="s">
        <v>33</v>
      </c>
      <c r="D80" s="29">
        <v>1</v>
      </c>
      <c r="E80" s="8">
        <v>0</v>
      </c>
      <c r="F80" s="8">
        <f t="shared" si="0"/>
        <v>0</v>
      </c>
      <c r="G80" s="19">
        <f t="shared" si="1"/>
        <v>0</v>
      </c>
    </row>
    <row r="81" spans="1:7" ht="17.25" customHeight="1" x14ac:dyDescent="0.25">
      <c r="A81" s="49">
        <v>38</v>
      </c>
      <c r="B81" s="52" t="s">
        <v>14</v>
      </c>
      <c r="C81" s="46" t="s">
        <v>33</v>
      </c>
      <c r="D81" s="29">
        <v>1</v>
      </c>
      <c r="E81" s="8">
        <v>0</v>
      </c>
      <c r="F81" s="8">
        <f t="shared" si="0"/>
        <v>0</v>
      </c>
      <c r="G81" s="19">
        <f t="shared" si="1"/>
        <v>0</v>
      </c>
    </row>
    <row r="82" spans="1:7" x14ac:dyDescent="0.25">
      <c r="A82" s="47" t="s">
        <v>15</v>
      </c>
      <c r="B82" s="74"/>
      <c r="C82" s="74"/>
      <c r="D82" s="74"/>
      <c r="E82" s="74"/>
      <c r="F82" s="74"/>
      <c r="G82" s="75"/>
    </row>
    <row r="83" spans="1:7" ht="24" x14ac:dyDescent="0.25">
      <c r="A83" s="58">
        <v>39</v>
      </c>
      <c r="B83" s="62" t="s">
        <v>67</v>
      </c>
      <c r="C83" s="63" t="s">
        <v>33</v>
      </c>
      <c r="D83" s="57">
        <v>1</v>
      </c>
      <c r="E83" s="8">
        <v>0</v>
      </c>
      <c r="F83" s="8">
        <f t="shared" si="0"/>
        <v>0</v>
      </c>
      <c r="G83" s="19">
        <f t="shared" si="1"/>
        <v>0</v>
      </c>
    </row>
    <row r="84" spans="1:7" ht="24" x14ac:dyDescent="0.25">
      <c r="A84" s="58">
        <v>40</v>
      </c>
      <c r="B84" s="45" t="s">
        <v>68</v>
      </c>
      <c r="C84" s="28" t="s">
        <v>33</v>
      </c>
      <c r="D84" s="29">
        <v>1</v>
      </c>
      <c r="E84" s="8">
        <v>0</v>
      </c>
      <c r="F84" s="8">
        <f t="shared" si="0"/>
        <v>0</v>
      </c>
      <c r="G84" s="19">
        <f t="shared" si="1"/>
        <v>0</v>
      </c>
    </row>
    <row r="85" spans="1:7" ht="24" x14ac:dyDescent="0.25">
      <c r="A85" s="58">
        <v>41</v>
      </c>
      <c r="B85" s="45" t="s">
        <v>69</v>
      </c>
      <c r="C85" s="28" t="s">
        <v>33</v>
      </c>
      <c r="D85" s="29">
        <v>1</v>
      </c>
      <c r="E85" s="8">
        <v>0</v>
      </c>
      <c r="F85" s="8">
        <f t="shared" si="0"/>
        <v>0</v>
      </c>
      <c r="G85" s="19">
        <f t="shared" si="1"/>
        <v>0</v>
      </c>
    </row>
    <row r="86" spans="1:7" ht="24" x14ac:dyDescent="0.25">
      <c r="A86" s="58">
        <v>42</v>
      </c>
      <c r="B86" s="45" t="s">
        <v>70</v>
      </c>
      <c r="C86" s="28" t="s">
        <v>33</v>
      </c>
      <c r="D86" s="29">
        <v>1</v>
      </c>
      <c r="E86" s="8">
        <v>0</v>
      </c>
      <c r="F86" s="8">
        <f t="shared" si="0"/>
        <v>0</v>
      </c>
      <c r="G86" s="19">
        <f t="shared" si="1"/>
        <v>0</v>
      </c>
    </row>
    <row r="87" spans="1:7" ht="24" x14ac:dyDescent="0.25">
      <c r="A87" s="49">
        <v>43</v>
      </c>
      <c r="B87" s="45" t="s">
        <v>71</v>
      </c>
      <c r="C87" s="28" t="s">
        <v>33</v>
      </c>
      <c r="D87" s="29">
        <v>1</v>
      </c>
      <c r="E87" s="8">
        <v>0</v>
      </c>
      <c r="F87" s="8">
        <f t="shared" si="0"/>
        <v>0</v>
      </c>
      <c r="G87" s="19">
        <f t="shared" si="1"/>
        <v>0</v>
      </c>
    </row>
    <row r="88" spans="1:7" ht="24" x14ac:dyDescent="0.25">
      <c r="A88" s="58">
        <v>44</v>
      </c>
      <c r="B88" s="64" t="s">
        <v>72</v>
      </c>
      <c r="C88" s="65" t="s">
        <v>33</v>
      </c>
      <c r="D88" s="61">
        <v>1</v>
      </c>
      <c r="E88" s="8">
        <v>0</v>
      </c>
      <c r="F88" s="8">
        <f t="shared" si="0"/>
        <v>0</v>
      </c>
      <c r="G88" s="19">
        <f t="shared" si="1"/>
        <v>0</v>
      </c>
    </row>
    <row r="89" spans="1:7" ht="18.75" x14ac:dyDescent="0.25">
      <c r="A89" s="76" t="s">
        <v>137</v>
      </c>
      <c r="B89" s="77"/>
      <c r="C89" s="77"/>
      <c r="D89" s="77"/>
      <c r="E89" s="77"/>
      <c r="F89" s="77"/>
      <c r="G89" s="78"/>
    </row>
    <row r="90" spans="1:7" ht="15.75" customHeight="1" x14ac:dyDescent="0.25">
      <c r="A90" s="47" t="s">
        <v>16</v>
      </c>
      <c r="B90" s="74"/>
      <c r="C90" s="74"/>
      <c r="D90" s="74"/>
      <c r="E90" s="74"/>
      <c r="F90" s="74"/>
      <c r="G90" s="75"/>
    </row>
    <row r="91" spans="1:7" ht="24.95" customHeight="1" x14ac:dyDescent="0.25">
      <c r="A91" s="58">
        <v>45</v>
      </c>
      <c r="B91" s="45" t="s">
        <v>73</v>
      </c>
      <c r="C91" s="66" t="s">
        <v>33</v>
      </c>
      <c r="D91" s="67">
        <v>1</v>
      </c>
      <c r="E91" s="8">
        <v>0</v>
      </c>
      <c r="F91" s="8">
        <f t="shared" si="0"/>
        <v>0</v>
      </c>
      <c r="G91" s="19">
        <f t="shared" si="1"/>
        <v>0</v>
      </c>
    </row>
    <row r="92" spans="1:7" ht="24.95" customHeight="1" x14ac:dyDescent="0.25">
      <c r="A92" s="49">
        <v>46</v>
      </c>
      <c r="B92" s="45" t="s">
        <v>74</v>
      </c>
      <c r="C92" s="68" t="s">
        <v>33</v>
      </c>
      <c r="D92" s="69">
        <v>1</v>
      </c>
      <c r="E92" s="8">
        <v>0</v>
      </c>
      <c r="F92" s="8">
        <f t="shared" si="0"/>
        <v>0</v>
      </c>
      <c r="G92" s="19">
        <f t="shared" si="1"/>
        <v>0</v>
      </c>
    </row>
    <row r="93" spans="1:7" ht="24.95" customHeight="1" x14ac:dyDescent="0.25">
      <c r="A93" s="58">
        <v>47</v>
      </c>
      <c r="B93" s="45" t="s">
        <v>75</v>
      </c>
      <c r="C93" s="68" t="s">
        <v>33</v>
      </c>
      <c r="D93" s="69">
        <v>1</v>
      </c>
      <c r="E93" s="8">
        <v>0</v>
      </c>
      <c r="F93" s="8">
        <f t="shared" si="0"/>
        <v>0</v>
      </c>
      <c r="G93" s="19">
        <f t="shared" si="1"/>
        <v>0</v>
      </c>
    </row>
    <row r="94" spans="1:7" ht="24.95" customHeight="1" x14ac:dyDescent="0.25">
      <c r="A94" s="58">
        <v>48</v>
      </c>
      <c r="B94" s="45" t="s">
        <v>76</v>
      </c>
      <c r="C94" s="68" t="s">
        <v>33</v>
      </c>
      <c r="D94" s="69">
        <v>1</v>
      </c>
      <c r="E94" s="8">
        <v>0</v>
      </c>
      <c r="F94" s="8">
        <f t="shared" si="0"/>
        <v>0</v>
      </c>
      <c r="G94" s="19">
        <f t="shared" si="1"/>
        <v>0</v>
      </c>
    </row>
    <row r="95" spans="1:7" ht="24.95" customHeight="1" x14ac:dyDescent="0.25">
      <c r="A95" s="49">
        <v>49</v>
      </c>
      <c r="B95" s="45" t="s">
        <v>77</v>
      </c>
      <c r="C95" s="68" t="s">
        <v>33</v>
      </c>
      <c r="D95" s="69">
        <v>1</v>
      </c>
      <c r="E95" s="8">
        <v>0</v>
      </c>
      <c r="F95" s="8">
        <f t="shared" si="0"/>
        <v>0</v>
      </c>
      <c r="G95" s="19">
        <f t="shared" si="1"/>
        <v>0</v>
      </c>
    </row>
    <row r="96" spans="1:7" ht="24.95" customHeight="1" x14ac:dyDescent="0.25">
      <c r="A96" s="49">
        <v>50</v>
      </c>
      <c r="B96" s="45" t="s">
        <v>78</v>
      </c>
      <c r="C96" s="68" t="s">
        <v>33</v>
      </c>
      <c r="D96" s="69">
        <v>1</v>
      </c>
      <c r="E96" s="8">
        <v>0</v>
      </c>
      <c r="F96" s="8">
        <f t="shared" si="0"/>
        <v>0</v>
      </c>
      <c r="G96" s="19">
        <f t="shared" si="1"/>
        <v>0</v>
      </c>
    </row>
    <row r="97" spans="1:7" ht="24.95" customHeight="1" x14ac:dyDescent="0.25">
      <c r="A97" s="58">
        <v>51</v>
      </c>
      <c r="B97" s="45" t="s">
        <v>35</v>
      </c>
      <c r="C97" s="68" t="s">
        <v>33</v>
      </c>
      <c r="D97" s="69">
        <v>1</v>
      </c>
      <c r="E97" s="8">
        <v>0</v>
      </c>
      <c r="F97" s="8">
        <f t="shared" si="0"/>
        <v>0</v>
      </c>
      <c r="G97" s="19">
        <f t="shared" si="1"/>
        <v>0</v>
      </c>
    </row>
    <row r="98" spans="1:7" ht="24.95" customHeight="1" x14ac:dyDescent="0.25">
      <c r="A98" s="49">
        <v>52</v>
      </c>
      <c r="B98" s="45" t="s">
        <v>79</v>
      </c>
      <c r="C98" s="68" t="s">
        <v>33</v>
      </c>
      <c r="D98" s="69">
        <v>1</v>
      </c>
      <c r="E98" s="8">
        <v>0</v>
      </c>
      <c r="F98" s="8">
        <f t="shared" si="0"/>
        <v>0</v>
      </c>
      <c r="G98" s="19">
        <f t="shared" si="1"/>
        <v>0</v>
      </c>
    </row>
    <row r="99" spans="1:7" ht="28.5" customHeight="1" x14ac:dyDescent="0.25">
      <c r="A99" s="53">
        <v>53</v>
      </c>
      <c r="B99" s="52" t="s">
        <v>153</v>
      </c>
      <c r="C99" s="68" t="s">
        <v>33</v>
      </c>
      <c r="D99" s="69">
        <v>1</v>
      </c>
      <c r="E99" s="8">
        <v>0</v>
      </c>
      <c r="F99" s="8">
        <f t="shared" si="0"/>
        <v>0</v>
      </c>
      <c r="G99" s="19">
        <f t="shared" si="1"/>
        <v>0</v>
      </c>
    </row>
    <row r="100" spans="1:7" ht="41.25" customHeight="1" x14ac:dyDescent="0.25">
      <c r="A100" s="53">
        <v>54</v>
      </c>
      <c r="B100" s="45" t="s">
        <v>80</v>
      </c>
      <c r="C100" s="68" t="s">
        <v>33</v>
      </c>
      <c r="D100" s="69">
        <v>1</v>
      </c>
      <c r="E100" s="8">
        <v>0</v>
      </c>
      <c r="F100" s="8">
        <f t="shared" ref="F100:F163" si="2">E100*D100</f>
        <v>0</v>
      </c>
      <c r="G100" s="19">
        <f t="shared" ref="G100:G163" si="3">F100*1.21</f>
        <v>0</v>
      </c>
    </row>
    <row r="101" spans="1:7" ht="24.95" customHeight="1" x14ac:dyDescent="0.25">
      <c r="A101" s="58">
        <v>55</v>
      </c>
      <c r="B101" s="45" t="s">
        <v>81</v>
      </c>
      <c r="C101" s="68" t="s">
        <v>33</v>
      </c>
      <c r="D101" s="69">
        <v>1</v>
      </c>
      <c r="E101" s="8">
        <v>0</v>
      </c>
      <c r="F101" s="8">
        <f t="shared" si="2"/>
        <v>0</v>
      </c>
      <c r="G101" s="19">
        <f t="shared" si="3"/>
        <v>0</v>
      </c>
    </row>
    <row r="102" spans="1:7" ht="15.75" customHeight="1" x14ac:dyDescent="0.25">
      <c r="A102" s="58">
        <v>56</v>
      </c>
      <c r="B102" s="45" t="s">
        <v>82</v>
      </c>
      <c r="C102" s="68" t="s">
        <v>33</v>
      </c>
      <c r="D102" s="69">
        <v>1</v>
      </c>
      <c r="E102" s="8">
        <v>0</v>
      </c>
      <c r="F102" s="8">
        <f t="shared" si="2"/>
        <v>0</v>
      </c>
      <c r="G102" s="19">
        <f t="shared" si="3"/>
        <v>0</v>
      </c>
    </row>
    <row r="103" spans="1:7" ht="15" customHeight="1" x14ac:dyDescent="0.25">
      <c r="A103" s="58">
        <v>57</v>
      </c>
      <c r="B103" s="45" t="s">
        <v>83</v>
      </c>
      <c r="C103" s="68" t="s">
        <v>33</v>
      </c>
      <c r="D103" s="69">
        <v>1</v>
      </c>
      <c r="E103" s="8">
        <v>0</v>
      </c>
      <c r="F103" s="8">
        <f t="shared" si="2"/>
        <v>0</v>
      </c>
      <c r="G103" s="19">
        <f t="shared" si="3"/>
        <v>0</v>
      </c>
    </row>
    <row r="104" spans="1:7" ht="24.95" customHeight="1" x14ac:dyDescent="0.25">
      <c r="A104" s="70">
        <v>58</v>
      </c>
      <c r="B104" s="45" t="s">
        <v>84</v>
      </c>
      <c r="C104" s="68" t="s">
        <v>33</v>
      </c>
      <c r="D104" s="69">
        <v>1</v>
      </c>
      <c r="E104" s="8">
        <v>0</v>
      </c>
      <c r="F104" s="8">
        <f t="shared" si="2"/>
        <v>0</v>
      </c>
      <c r="G104" s="19">
        <f t="shared" si="3"/>
        <v>0</v>
      </c>
    </row>
    <row r="105" spans="1:7" ht="24.95" customHeight="1" x14ac:dyDescent="0.25">
      <c r="A105" s="49">
        <v>59</v>
      </c>
      <c r="B105" s="45" t="s">
        <v>85</v>
      </c>
      <c r="C105" s="68" t="s">
        <v>33</v>
      </c>
      <c r="D105" s="69">
        <v>1</v>
      </c>
      <c r="E105" s="8">
        <v>0</v>
      </c>
      <c r="F105" s="8">
        <f t="shared" si="2"/>
        <v>0</v>
      </c>
      <c r="G105" s="19">
        <f t="shared" si="3"/>
        <v>0</v>
      </c>
    </row>
    <row r="106" spans="1:7" ht="24.95" customHeight="1" x14ac:dyDescent="0.25">
      <c r="A106" s="49">
        <v>60</v>
      </c>
      <c r="B106" s="45" t="s">
        <v>86</v>
      </c>
      <c r="C106" s="68" t="s">
        <v>33</v>
      </c>
      <c r="D106" s="69">
        <v>1</v>
      </c>
      <c r="E106" s="8">
        <v>0</v>
      </c>
      <c r="F106" s="8">
        <f t="shared" si="2"/>
        <v>0</v>
      </c>
      <c r="G106" s="19">
        <f t="shared" si="3"/>
        <v>0</v>
      </c>
    </row>
    <row r="107" spans="1:7" ht="14.25" customHeight="1" x14ac:dyDescent="0.25">
      <c r="A107" s="53">
        <v>61</v>
      </c>
      <c r="B107" s="45" t="s">
        <v>154</v>
      </c>
      <c r="C107" s="68" t="s">
        <v>33</v>
      </c>
      <c r="D107" s="69">
        <v>1</v>
      </c>
      <c r="E107" s="8">
        <v>0</v>
      </c>
      <c r="F107" s="8">
        <f t="shared" si="2"/>
        <v>0</v>
      </c>
      <c r="G107" s="19">
        <f t="shared" si="3"/>
        <v>0</v>
      </c>
    </row>
    <row r="108" spans="1:7" ht="15" customHeight="1" x14ac:dyDescent="0.25">
      <c r="A108" s="49">
        <v>62</v>
      </c>
      <c r="B108" s="45" t="s">
        <v>87</v>
      </c>
      <c r="C108" s="68" t="s">
        <v>33</v>
      </c>
      <c r="D108" s="69">
        <v>1</v>
      </c>
      <c r="E108" s="8">
        <v>0</v>
      </c>
      <c r="F108" s="8">
        <f t="shared" si="2"/>
        <v>0</v>
      </c>
      <c r="G108" s="19">
        <f t="shared" si="3"/>
        <v>0</v>
      </c>
    </row>
    <row r="109" spans="1:7" ht="15" customHeight="1" x14ac:dyDescent="0.25">
      <c r="A109" s="47" t="s">
        <v>17</v>
      </c>
      <c r="B109" s="74"/>
      <c r="C109" s="74"/>
      <c r="D109" s="74"/>
      <c r="E109" s="74"/>
      <c r="F109" s="74"/>
      <c r="G109" s="75"/>
    </row>
    <row r="110" spans="1:7" ht="48" x14ac:dyDescent="0.25">
      <c r="A110" s="49">
        <v>63</v>
      </c>
      <c r="B110" s="45" t="s">
        <v>155</v>
      </c>
      <c r="C110" s="28" t="s">
        <v>33</v>
      </c>
      <c r="D110" s="29">
        <v>1</v>
      </c>
      <c r="E110" s="8">
        <v>0</v>
      </c>
      <c r="F110" s="8">
        <f t="shared" si="2"/>
        <v>0</v>
      </c>
      <c r="G110" s="19">
        <f t="shared" si="3"/>
        <v>0</v>
      </c>
    </row>
    <row r="111" spans="1:7" ht="48" x14ac:dyDescent="0.25">
      <c r="A111" s="49">
        <v>64</v>
      </c>
      <c r="B111" s="45" t="s">
        <v>88</v>
      </c>
      <c r="C111" s="28" t="s">
        <v>33</v>
      </c>
      <c r="D111" s="29">
        <v>1</v>
      </c>
      <c r="E111" s="8">
        <v>0</v>
      </c>
      <c r="F111" s="8">
        <f t="shared" si="2"/>
        <v>0</v>
      </c>
      <c r="G111" s="19">
        <f t="shared" si="3"/>
        <v>0</v>
      </c>
    </row>
    <row r="112" spans="1:7" ht="24" x14ac:dyDescent="0.25">
      <c r="A112" s="53">
        <v>65</v>
      </c>
      <c r="B112" s="45" t="s">
        <v>89</v>
      </c>
      <c r="C112" s="28" t="s">
        <v>33</v>
      </c>
      <c r="D112" s="29">
        <v>1</v>
      </c>
      <c r="E112" s="8">
        <v>0</v>
      </c>
      <c r="F112" s="8">
        <f t="shared" si="2"/>
        <v>0</v>
      </c>
      <c r="G112" s="19">
        <f t="shared" si="3"/>
        <v>0</v>
      </c>
    </row>
    <row r="113" spans="1:7" ht="36" x14ac:dyDescent="0.25">
      <c r="A113" s="49">
        <v>66</v>
      </c>
      <c r="B113" s="45" t="s">
        <v>150</v>
      </c>
      <c r="C113" s="28" t="s">
        <v>33</v>
      </c>
      <c r="D113" s="29">
        <v>1</v>
      </c>
      <c r="E113" s="8">
        <v>0</v>
      </c>
      <c r="F113" s="8">
        <f t="shared" si="2"/>
        <v>0</v>
      </c>
      <c r="G113" s="19">
        <f t="shared" si="3"/>
        <v>0</v>
      </c>
    </row>
    <row r="114" spans="1:7" ht="24" x14ac:dyDescent="0.25">
      <c r="A114" s="70">
        <v>67</v>
      </c>
      <c r="B114" s="45" t="s">
        <v>90</v>
      </c>
      <c r="C114" s="28" t="s">
        <v>33</v>
      </c>
      <c r="D114" s="29">
        <v>1</v>
      </c>
      <c r="E114" s="8">
        <v>0</v>
      </c>
      <c r="F114" s="8">
        <f t="shared" si="2"/>
        <v>0</v>
      </c>
      <c r="G114" s="19">
        <f t="shared" si="3"/>
        <v>0</v>
      </c>
    </row>
    <row r="115" spans="1:7" x14ac:dyDescent="0.25">
      <c r="A115" s="49">
        <v>68</v>
      </c>
      <c r="B115" s="45" t="s">
        <v>156</v>
      </c>
      <c r="C115" s="28" t="s">
        <v>33</v>
      </c>
      <c r="D115" s="29">
        <v>1</v>
      </c>
      <c r="E115" s="8">
        <v>0</v>
      </c>
      <c r="F115" s="8">
        <f t="shared" si="2"/>
        <v>0</v>
      </c>
      <c r="G115" s="19">
        <f t="shared" si="3"/>
        <v>0</v>
      </c>
    </row>
    <row r="116" spans="1:7" x14ac:dyDescent="0.25">
      <c r="A116" s="47" t="s">
        <v>18</v>
      </c>
      <c r="B116" s="74"/>
      <c r="C116" s="74"/>
      <c r="D116" s="74"/>
      <c r="E116" s="74"/>
      <c r="F116" s="74"/>
      <c r="G116" s="75"/>
    </row>
    <row r="117" spans="1:7" ht="16.5" customHeight="1" x14ac:dyDescent="0.25">
      <c r="A117" s="48">
        <v>69</v>
      </c>
      <c r="B117" s="45" t="s">
        <v>149</v>
      </c>
      <c r="C117" s="46" t="s">
        <v>33</v>
      </c>
      <c r="D117" s="29">
        <v>1</v>
      </c>
      <c r="E117" s="8">
        <v>0</v>
      </c>
      <c r="F117" s="8">
        <f t="shared" si="2"/>
        <v>0</v>
      </c>
      <c r="G117" s="19">
        <f t="shared" si="3"/>
        <v>0</v>
      </c>
    </row>
    <row r="118" spans="1:7" x14ac:dyDescent="0.25">
      <c r="A118" s="53">
        <v>70</v>
      </c>
      <c r="B118" s="45" t="s">
        <v>148</v>
      </c>
      <c r="C118" s="46" t="s">
        <v>33</v>
      </c>
      <c r="D118" s="29">
        <v>1</v>
      </c>
      <c r="E118" s="8">
        <v>0</v>
      </c>
      <c r="F118" s="8">
        <f t="shared" si="2"/>
        <v>0</v>
      </c>
      <c r="G118" s="19">
        <f t="shared" si="3"/>
        <v>0</v>
      </c>
    </row>
    <row r="119" spans="1:7" ht="24" x14ac:dyDescent="0.25">
      <c r="A119" s="49">
        <v>71</v>
      </c>
      <c r="B119" s="45" t="s">
        <v>91</v>
      </c>
      <c r="C119" s="46" t="s">
        <v>33</v>
      </c>
      <c r="D119" s="29">
        <v>1</v>
      </c>
      <c r="E119" s="8">
        <v>0</v>
      </c>
      <c r="F119" s="8">
        <f t="shared" si="2"/>
        <v>0</v>
      </c>
      <c r="G119" s="19">
        <f t="shared" si="3"/>
        <v>0</v>
      </c>
    </row>
    <row r="120" spans="1:7" ht="24" x14ac:dyDescent="0.25">
      <c r="A120" s="70">
        <v>72</v>
      </c>
      <c r="B120" s="45" t="s">
        <v>92</v>
      </c>
      <c r="C120" s="46" t="s">
        <v>33</v>
      </c>
      <c r="D120" s="29">
        <v>1</v>
      </c>
      <c r="E120" s="8">
        <v>0</v>
      </c>
      <c r="F120" s="8">
        <f t="shared" si="2"/>
        <v>0</v>
      </c>
      <c r="G120" s="19">
        <f t="shared" si="3"/>
        <v>0</v>
      </c>
    </row>
    <row r="121" spans="1:7" x14ac:dyDescent="0.25">
      <c r="A121" s="23">
        <v>73</v>
      </c>
      <c r="B121" s="83" t="s">
        <v>142</v>
      </c>
      <c r="C121" s="27" t="s">
        <v>33</v>
      </c>
      <c r="D121" s="7">
        <v>1</v>
      </c>
      <c r="E121" s="8">
        <v>0</v>
      </c>
      <c r="F121" s="8">
        <f t="shared" si="2"/>
        <v>0</v>
      </c>
      <c r="G121" s="19">
        <f t="shared" si="3"/>
        <v>0</v>
      </c>
    </row>
    <row r="122" spans="1:7" x14ac:dyDescent="0.25">
      <c r="A122" s="17" t="s">
        <v>19</v>
      </c>
      <c r="B122" s="72"/>
      <c r="C122" s="72"/>
      <c r="D122" s="72"/>
      <c r="E122" s="72"/>
      <c r="F122" s="72"/>
      <c r="G122" s="73"/>
    </row>
    <row r="123" spans="1:7" x14ac:dyDescent="0.25">
      <c r="A123" s="24">
        <v>74</v>
      </c>
      <c r="B123" s="82" t="s">
        <v>138</v>
      </c>
      <c r="C123" s="27" t="s">
        <v>33</v>
      </c>
      <c r="D123" s="29">
        <v>1</v>
      </c>
      <c r="E123" s="8">
        <v>0</v>
      </c>
      <c r="F123" s="8">
        <f t="shared" si="2"/>
        <v>0</v>
      </c>
      <c r="G123" s="19">
        <f t="shared" si="3"/>
        <v>0</v>
      </c>
    </row>
    <row r="124" spans="1:7" x14ac:dyDescent="0.25">
      <c r="A124" s="24">
        <v>75</v>
      </c>
      <c r="B124" s="82" t="s">
        <v>93</v>
      </c>
      <c r="C124" s="27" t="s">
        <v>33</v>
      </c>
      <c r="D124" s="29">
        <v>1</v>
      </c>
      <c r="E124" s="8">
        <v>0</v>
      </c>
      <c r="F124" s="8">
        <f t="shared" si="2"/>
        <v>0</v>
      </c>
      <c r="G124" s="19">
        <f t="shared" si="3"/>
        <v>0</v>
      </c>
    </row>
    <row r="125" spans="1:7" ht="27" customHeight="1" x14ac:dyDescent="0.25">
      <c r="A125" s="24">
        <v>76</v>
      </c>
      <c r="B125" s="82" t="s">
        <v>94</v>
      </c>
      <c r="C125" s="27" t="s">
        <v>33</v>
      </c>
      <c r="D125" s="29">
        <v>1</v>
      </c>
      <c r="E125" s="8">
        <v>0</v>
      </c>
      <c r="F125" s="8">
        <f t="shared" si="2"/>
        <v>0</v>
      </c>
      <c r="G125" s="19">
        <f t="shared" si="3"/>
        <v>0</v>
      </c>
    </row>
    <row r="126" spans="1:7" ht="25.5" customHeight="1" x14ac:dyDescent="0.25">
      <c r="A126" s="24">
        <v>77</v>
      </c>
      <c r="B126" s="82" t="s">
        <v>95</v>
      </c>
      <c r="C126" s="46" t="s">
        <v>33</v>
      </c>
      <c r="D126" s="29">
        <v>1</v>
      </c>
      <c r="E126" s="8">
        <v>0</v>
      </c>
      <c r="F126" s="8">
        <f t="shared" si="2"/>
        <v>0</v>
      </c>
      <c r="G126" s="19">
        <f t="shared" si="3"/>
        <v>0</v>
      </c>
    </row>
    <row r="127" spans="1:7" ht="14.45" customHeight="1" x14ac:dyDescent="0.25">
      <c r="A127" s="79">
        <v>78</v>
      </c>
      <c r="B127" s="82" t="s">
        <v>139</v>
      </c>
      <c r="C127" s="27" t="s">
        <v>33</v>
      </c>
      <c r="D127" s="29">
        <v>1</v>
      </c>
      <c r="E127" s="8">
        <v>0</v>
      </c>
      <c r="F127" s="8">
        <f t="shared" si="2"/>
        <v>0</v>
      </c>
      <c r="G127" s="19">
        <f t="shared" si="3"/>
        <v>0</v>
      </c>
    </row>
    <row r="128" spans="1:7" ht="14.45" customHeight="1" x14ac:dyDescent="0.25">
      <c r="A128" s="79">
        <v>79</v>
      </c>
      <c r="B128" s="83" t="s">
        <v>37</v>
      </c>
      <c r="C128" s="27" t="s">
        <v>33</v>
      </c>
      <c r="D128" s="29">
        <v>1</v>
      </c>
      <c r="E128" s="8">
        <v>0</v>
      </c>
      <c r="F128" s="8">
        <f t="shared" si="2"/>
        <v>0</v>
      </c>
      <c r="G128" s="19">
        <f t="shared" si="3"/>
        <v>0</v>
      </c>
    </row>
    <row r="129" spans="1:7" x14ac:dyDescent="0.25">
      <c r="A129" s="17" t="s">
        <v>20</v>
      </c>
      <c r="B129" s="72"/>
      <c r="C129" s="72"/>
      <c r="D129" s="72"/>
      <c r="E129" s="72"/>
      <c r="F129" s="72"/>
      <c r="G129" s="73"/>
    </row>
    <row r="130" spans="1:7" ht="14.45" customHeight="1" x14ac:dyDescent="0.25">
      <c r="A130" s="24">
        <v>80</v>
      </c>
      <c r="B130" s="52" t="s">
        <v>21</v>
      </c>
      <c r="C130" s="27" t="s">
        <v>33</v>
      </c>
      <c r="D130" s="7">
        <v>8</v>
      </c>
      <c r="E130" s="8">
        <v>0</v>
      </c>
      <c r="F130" s="8">
        <f t="shared" si="2"/>
        <v>0</v>
      </c>
      <c r="G130" s="19">
        <f t="shared" si="3"/>
        <v>0</v>
      </c>
    </row>
    <row r="131" spans="1:7" ht="14.45" customHeight="1" x14ac:dyDescent="0.25">
      <c r="A131" s="24">
        <v>81</v>
      </c>
      <c r="B131" s="52" t="s">
        <v>102</v>
      </c>
      <c r="C131" s="27" t="s">
        <v>33</v>
      </c>
      <c r="D131" s="7">
        <v>14</v>
      </c>
      <c r="E131" s="8">
        <v>0</v>
      </c>
      <c r="F131" s="8">
        <f t="shared" si="2"/>
        <v>0</v>
      </c>
      <c r="G131" s="19">
        <f t="shared" si="3"/>
        <v>0</v>
      </c>
    </row>
    <row r="132" spans="1:7" ht="14.45" customHeight="1" x14ac:dyDescent="0.25">
      <c r="A132" s="24">
        <v>82</v>
      </c>
      <c r="B132" s="45" t="s">
        <v>100</v>
      </c>
      <c r="C132" s="27" t="s">
        <v>33</v>
      </c>
      <c r="D132" s="7">
        <v>1</v>
      </c>
      <c r="E132" s="8">
        <v>0</v>
      </c>
      <c r="F132" s="8">
        <f t="shared" si="2"/>
        <v>0</v>
      </c>
      <c r="G132" s="19">
        <f t="shared" si="3"/>
        <v>0</v>
      </c>
    </row>
    <row r="133" spans="1:7" ht="14.45" customHeight="1" x14ac:dyDescent="0.25">
      <c r="A133" s="24">
        <v>83</v>
      </c>
      <c r="B133" s="84" t="s">
        <v>140</v>
      </c>
      <c r="C133" s="27" t="s">
        <v>33</v>
      </c>
      <c r="D133" s="7">
        <v>50</v>
      </c>
      <c r="E133" s="8">
        <v>0</v>
      </c>
      <c r="F133" s="8">
        <f t="shared" si="2"/>
        <v>0</v>
      </c>
      <c r="G133" s="19">
        <f t="shared" si="3"/>
        <v>0</v>
      </c>
    </row>
    <row r="134" spans="1:7" ht="14.45" customHeight="1" x14ac:dyDescent="0.25">
      <c r="A134" s="24">
        <v>84</v>
      </c>
      <c r="B134" s="84" t="s">
        <v>141</v>
      </c>
      <c r="C134" s="27" t="s">
        <v>33</v>
      </c>
      <c r="D134" s="7">
        <v>100</v>
      </c>
      <c r="E134" s="8">
        <v>0</v>
      </c>
      <c r="F134" s="8">
        <f t="shared" si="2"/>
        <v>0</v>
      </c>
      <c r="G134" s="19">
        <f t="shared" si="3"/>
        <v>0</v>
      </c>
    </row>
    <row r="135" spans="1:7" ht="14.45" customHeight="1" x14ac:dyDescent="0.25">
      <c r="A135" s="24">
        <v>85</v>
      </c>
      <c r="B135" s="45" t="s">
        <v>22</v>
      </c>
      <c r="C135" s="27" t="s">
        <v>33</v>
      </c>
      <c r="D135" s="7">
        <v>1</v>
      </c>
      <c r="E135" s="8">
        <v>0</v>
      </c>
      <c r="F135" s="8">
        <f t="shared" si="2"/>
        <v>0</v>
      </c>
      <c r="G135" s="19">
        <f t="shared" si="3"/>
        <v>0</v>
      </c>
    </row>
    <row r="136" spans="1:7" ht="27" customHeight="1" x14ac:dyDescent="0.25">
      <c r="A136" s="24">
        <v>86</v>
      </c>
      <c r="B136" s="45" t="s">
        <v>96</v>
      </c>
      <c r="C136" s="27" t="s">
        <v>33</v>
      </c>
      <c r="D136" s="7">
        <v>15</v>
      </c>
      <c r="E136" s="8">
        <v>0</v>
      </c>
      <c r="F136" s="8">
        <f t="shared" si="2"/>
        <v>0</v>
      </c>
      <c r="G136" s="19">
        <f t="shared" si="3"/>
        <v>0</v>
      </c>
    </row>
    <row r="137" spans="1:7" ht="27.75" customHeight="1" x14ac:dyDescent="0.25">
      <c r="A137" s="24">
        <v>87</v>
      </c>
      <c r="B137" s="45" t="s">
        <v>97</v>
      </c>
      <c r="C137" s="27" t="s">
        <v>33</v>
      </c>
      <c r="D137" s="7">
        <v>15</v>
      </c>
      <c r="E137" s="8">
        <v>0</v>
      </c>
      <c r="F137" s="8">
        <f t="shared" si="2"/>
        <v>0</v>
      </c>
      <c r="G137" s="19">
        <f t="shared" si="3"/>
        <v>0</v>
      </c>
    </row>
    <row r="138" spans="1:7" ht="18" customHeight="1" x14ac:dyDescent="0.25">
      <c r="A138" s="24">
        <v>88</v>
      </c>
      <c r="B138" s="45" t="s">
        <v>98</v>
      </c>
      <c r="C138" s="27" t="s">
        <v>33</v>
      </c>
      <c r="D138" s="7">
        <v>15</v>
      </c>
      <c r="E138" s="8">
        <v>0</v>
      </c>
      <c r="F138" s="8">
        <f t="shared" si="2"/>
        <v>0</v>
      </c>
      <c r="G138" s="19">
        <f t="shared" si="3"/>
        <v>0</v>
      </c>
    </row>
    <row r="139" spans="1:7" ht="24.75" customHeight="1" x14ac:dyDescent="0.25">
      <c r="A139" s="24">
        <v>89</v>
      </c>
      <c r="B139" s="45" t="s">
        <v>99</v>
      </c>
      <c r="C139" s="27" t="s">
        <v>33</v>
      </c>
      <c r="D139" s="7">
        <v>15</v>
      </c>
      <c r="E139" s="8">
        <v>0</v>
      </c>
      <c r="F139" s="8">
        <f t="shared" si="2"/>
        <v>0</v>
      </c>
      <c r="G139" s="19">
        <f t="shared" si="3"/>
        <v>0</v>
      </c>
    </row>
    <row r="140" spans="1:7" ht="14.45" customHeight="1" x14ac:dyDescent="0.25">
      <c r="A140" s="24">
        <v>90</v>
      </c>
      <c r="B140" s="45" t="s">
        <v>23</v>
      </c>
      <c r="C140" s="27" t="s">
        <v>33</v>
      </c>
      <c r="D140" s="7">
        <v>1</v>
      </c>
      <c r="E140" s="8">
        <v>0</v>
      </c>
      <c r="F140" s="8">
        <f t="shared" si="2"/>
        <v>0</v>
      </c>
      <c r="G140" s="19">
        <f t="shared" si="3"/>
        <v>0</v>
      </c>
    </row>
    <row r="141" spans="1:7" ht="14.45" customHeight="1" x14ac:dyDescent="0.25">
      <c r="A141" s="24">
        <v>91</v>
      </c>
      <c r="B141" s="45" t="s">
        <v>101</v>
      </c>
      <c r="C141" s="27" t="s">
        <v>33</v>
      </c>
      <c r="D141" s="7">
        <v>6</v>
      </c>
      <c r="E141" s="8">
        <v>0</v>
      </c>
      <c r="F141" s="8">
        <f t="shared" si="2"/>
        <v>0</v>
      </c>
      <c r="G141" s="19">
        <f t="shared" si="3"/>
        <v>0</v>
      </c>
    </row>
    <row r="142" spans="1:7" ht="14.45" customHeight="1" x14ac:dyDescent="0.25">
      <c r="A142" s="24">
        <v>92</v>
      </c>
      <c r="B142" s="45" t="s">
        <v>24</v>
      </c>
      <c r="C142" s="27" t="s">
        <v>33</v>
      </c>
      <c r="D142" s="7">
        <v>1</v>
      </c>
      <c r="E142" s="8">
        <v>0</v>
      </c>
      <c r="F142" s="8">
        <f t="shared" si="2"/>
        <v>0</v>
      </c>
      <c r="G142" s="19">
        <f t="shared" si="3"/>
        <v>0</v>
      </c>
    </row>
    <row r="143" spans="1:7" x14ac:dyDescent="0.25">
      <c r="A143" s="17" t="s">
        <v>25</v>
      </c>
      <c r="B143" s="72"/>
      <c r="C143" s="72"/>
      <c r="D143" s="72"/>
      <c r="E143" s="72"/>
      <c r="F143" s="72"/>
      <c r="G143" s="73"/>
    </row>
    <row r="144" spans="1:7" ht="14.45" customHeight="1" x14ac:dyDescent="0.25">
      <c r="A144" s="24">
        <v>93</v>
      </c>
      <c r="B144" s="45" t="s">
        <v>103</v>
      </c>
      <c r="C144" s="27" t="s">
        <v>33</v>
      </c>
      <c r="D144" s="7">
        <v>1</v>
      </c>
      <c r="E144" s="8">
        <v>0</v>
      </c>
      <c r="F144" s="8">
        <f t="shared" si="2"/>
        <v>0</v>
      </c>
      <c r="G144" s="19">
        <f t="shared" si="3"/>
        <v>0</v>
      </c>
    </row>
    <row r="145" spans="1:7" ht="14.45" customHeight="1" x14ac:dyDescent="0.25">
      <c r="A145" s="24">
        <v>94</v>
      </c>
      <c r="B145" s="45" t="s">
        <v>104</v>
      </c>
      <c r="C145" s="27" t="s">
        <v>33</v>
      </c>
      <c r="D145" s="7">
        <v>1</v>
      </c>
      <c r="E145" s="8">
        <v>0</v>
      </c>
      <c r="F145" s="8">
        <f t="shared" si="2"/>
        <v>0</v>
      </c>
      <c r="G145" s="19">
        <f t="shared" si="3"/>
        <v>0</v>
      </c>
    </row>
    <row r="146" spans="1:7" ht="14.45" customHeight="1" x14ac:dyDescent="0.25">
      <c r="A146" s="24">
        <v>95</v>
      </c>
      <c r="B146" s="45" t="s">
        <v>105</v>
      </c>
      <c r="C146" s="27" t="s">
        <v>33</v>
      </c>
      <c r="D146" s="7">
        <v>1</v>
      </c>
      <c r="E146" s="8">
        <v>0</v>
      </c>
      <c r="F146" s="8">
        <f t="shared" si="2"/>
        <v>0</v>
      </c>
      <c r="G146" s="19">
        <f t="shared" si="3"/>
        <v>0</v>
      </c>
    </row>
    <row r="147" spans="1:7" ht="14.45" customHeight="1" x14ac:dyDescent="0.25">
      <c r="A147" s="24">
        <v>96</v>
      </c>
      <c r="B147" s="45" t="s">
        <v>106</v>
      </c>
      <c r="C147" s="27" t="s">
        <v>33</v>
      </c>
      <c r="D147" s="7">
        <v>1</v>
      </c>
      <c r="E147" s="8">
        <v>0</v>
      </c>
      <c r="F147" s="8">
        <f t="shared" si="2"/>
        <v>0</v>
      </c>
      <c r="G147" s="19">
        <f t="shared" si="3"/>
        <v>0</v>
      </c>
    </row>
    <row r="148" spans="1:7" ht="14.45" customHeight="1" x14ac:dyDescent="0.25">
      <c r="A148" s="24">
        <v>97</v>
      </c>
      <c r="B148" s="45" t="s">
        <v>107</v>
      </c>
      <c r="C148" s="27" t="s">
        <v>33</v>
      </c>
      <c r="D148" s="7">
        <v>1</v>
      </c>
      <c r="E148" s="8">
        <v>0</v>
      </c>
      <c r="F148" s="8">
        <f t="shared" si="2"/>
        <v>0</v>
      </c>
      <c r="G148" s="19">
        <f t="shared" si="3"/>
        <v>0</v>
      </c>
    </row>
    <row r="149" spans="1:7" ht="14.45" customHeight="1" x14ac:dyDescent="0.25">
      <c r="A149" s="24">
        <v>98</v>
      </c>
      <c r="B149" s="45" t="s">
        <v>108</v>
      </c>
      <c r="C149" s="27" t="s">
        <v>33</v>
      </c>
      <c r="D149" s="7">
        <v>1</v>
      </c>
      <c r="E149" s="8">
        <v>0</v>
      </c>
      <c r="F149" s="8">
        <f t="shared" si="2"/>
        <v>0</v>
      </c>
      <c r="G149" s="19">
        <f t="shared" si="3"/>
        <v>0</v>
      </c>
    </row>
    <row r="150" spans="1:7" ht="14.45" customHeight="1" x14ac:dyDescent="0.25">
      <c r="A150" s="24">
        <v>99</v>
      </c>
      <c r="B150" s="45" t="s">
        <v>109</v>
      </c>
      <c r="C150" s="27" t="s">
        <v>33</v>
      </c>
      <c r="D150" s="7">
        <v>1</v>
      </c>
      <c r="E150" s="8">
        <v>0</v>
      </c>
      <c r="F150" s="8">
        <f t="shared" si="2"/>
        <v>0</v>
      </c>
      <c r="G150" s="19">
        <f t="shared" si="3"/>
        <v>0</v>
      </c>
    </row>
    <row r="151" spans="1:7" ht="14.25" customHeight="1" x14ac:dyDescent="0.25">
      <c r="A151" s="24">
        <v>100</v>
      </c>
      <c r="B151" s="45" t="s">
        <v>146</v>
      </c>
      <c r="C151" s="27" t="s">
        <v>33</v>
      </c>
      <c r="D151" s="7">
        <v>1</v>
      </c>
      <c r="E151" s="8">
        <v>0</v>
      </c>
      <c r="F151" s="8">
        <f t="shared" si="2"/>
        <v>0</v>
      </c>
      <c r="G151" s="19">
        <f t="shared" si="3"/>
        <v>0</v>
      </c>
    </row>
    <row r="152" spans="1:7" ht="15" customHeight="1" x14ac:dyDescent="0.25">
      <c r="A152" s="24">
        <v>101</v>
      </c>
      <c r="B152" s="45" t="s">
        <v>129</v>
      </c>
      <c r="C152" s="27" t="s">
        <v>33</v>
      </c>
      <c r="D152" s="7">
        <v>1</v>
      </c>
      <c r="E152" s="8">
        <v>0</v>
      </c>
      <c r="F152" s="8">
        <f t="shared" si="2"/>
        <v>0</v>
      </c>
      <c r="G152" s="19">
        <f t="shared" si="3"/>
        <v>0</v>
      </c>
    </row>
    <row r="153" spans="1:7" ht="24.95" customHeight="1" x14ac:dyDescent="0.25">
      <c r="A153" s="24">
        <v>102</v>
      </c>
      <c r="B153" s="45" t="s">
        <v>110</v>
      </c>
      <c r="C153" s="27" t="s">
        <v>33</v>
      </c>
      <c r="D153" s="7">
        <v>1</v>
      </c>
      <c r="E153" s="8">
        <v>0</v>
      </c>
      <c r="F153" s="8">
        <f t="shared" si="2"/>
        <v>0</v>
      </c>
      <c r="G153" s="19">
        <f t="shared" si="3"/>
        <v>0</v>
      </c>
    </row>
    <row r="154" spans="1:7" ht="24.95" customHeight="1" x14ac:dyDescent="0.25">
      <c r="A154" s="24">
        <v>103</v>
      </c>
      <c r="B154" s="45" t="s">
        <v>111</v>
      </c>
      <c r="C154" s="27" t="s">
        <v>33</v>
      </c>
      <c r="D154" s="7">
        <v>1</v>
      </c>
      <c r="E154" s="8">
        <v>0</v>
      </c>
      <c r="F154" s="8">
        <f t="shared" si="2"/>
        <v>0</v>
      </c>
      <c r="G154" s="19">
        <f t="shared" si="3"/>
        <v>0</v>
      </c>
    </row>
    <row r="155" spans="1:7" ht="39.75" customHeight="1" x14ac:dyDescent="0.25">
      <c r="A155" s="24">
        <v>104</v>
      </c>
      <c r="B155" s="45" t="s">
        <v>112</v>
      </c>
      <c r="C155" s="27" t="s">
        <v>33</v>
      </c>
      <c r="D155" s="7">
        <v>1</v>
      </c>
      <c r="E155" s="8">
        <v>0</v>
      </c>
      <c r="F155" s="8">
        <f t="shared" si="2"/>
        <v>0</v>
      </c>
      <c r="G155" s="19">
        <f t="shared" si="3"/>
        <v>0</v>
      </c>
    </row>
    <row r="156" spans="1:7" ht="14.45" customHeight="1" x14ac:dyDescent="0.25">
      <c r="A156" s="24">
        <v>105</v>
      </c>
      <c r="B156" s="45" t="s">
        <v>113</v>
      </c>
      <c r="C156" s="27" t="s">
        <v>33</v>
      </c>
      <c r="D156" s="7">
        <v>1</v>
      </c>
      <c r="E156" s="8">
        <v>0</v>
      </c>
      <c r="F156" s="8">
        <f t="shared" si="2"/>
        <v>0</v>
      </c>
      <c r="G156" s="19">
        <f t="shared" si="3"/>
        <v>0</v>
      </c>
    </row>
    <row r="157" spans="1:7" ht="16.5" customHeight="1" x14ac:dyDescent="0.25">
      <c r="A157" s="24">
        <v>106</v>
      </c>
      <c r="B157" s="45" t="s">
        <v>114</v>
      </c>
      <c r="C157" s="27" t="s">
        <v>33</v>
      </c>
      <c r="D157" s="7">
        <v>1</v>
      </c>
      <c r="E157" s="8">
        <v>0</v>
      </c>
      <c r="F157" s="8">
        <f t="shared" si="2"/>
        <v>0</v>
      </c>
      <c r="G157" s="19">
        <f t="shared" si="3"/>
        <v>0</v>
      </c>
    </row>
    <row r="158" spans="1:7" ht="27" customHeight="1" x14ac:dyDescent="0.25">
      <c r="A158" s="24">
        <v>107</v>
      </c>
      <c r="B158" s="45" t="s">
        <v>115</v>
      </c>
      <c r="C158" s="27" t="s">
        <v>33</v>
      </c>
      <c r="D158" s="7">
        <v>1</v>
      </c>
      <c r="E158" s="8">
        <v>0</v>
      </c>
      <c r="F158" s="8">
        <f t="shared" si="2"/>
        <v>0</v>
      </c>
      <c r="G158" s="19">
        <f t="shared" si="3"/>
        <v>0</v>
      </c>
    </row>
    <row r="159" spans="1:7" ht="26.25" customHeight="1" x14ac:dyDescent="0.25">
      <c r="A159" s="24">
        <v>108</v>
      </c>
      <c r="B159" s="45" t="s">
        <v>116</v>
      </c>
      <c r="C159" s="27" t="s">
        <v>33</v>
      </c>
      <c r="D159" s="7">
        <v>1</v>
      </c>
      <c r="E159" s="8">
        <v>0</v>
      </c>
      <c r="F159" s="8">
        <f t="shared" si="2"/>
        <v>0</v>
      </c>
      <c r="G159" s="19">
        <f t="shared" si="3"/>
        <v>0</v>
      </c>
    </row>
    <row r="160" spans="1:7" ht="25.5" customHeight="1" x14ac:dyDescent="0.25">
      <c r="A160" s="24">
        <v>109</v>
      </c>
      <c r="B160" s="45" t="s">
        <v>117</v>
      </c>
      <c r="C160" s="27" t="s">
        <v>33</v>
      </c>
      <c r="D160" s="7">
        <v>1</v>
      </c>
      <c r="E160" s="8">
        <v>0</v>
      </c>
      <c r="F160" s="8">
        <f t="shared" si="2"/>
        <v>0</v>
      </c>
      <c r="G160" s="19">
        <f t="shared" si="3"/>
        <v>0</v>
      </c>
    </row>
    <row r="161" spans="1:7" ht="14.45" customHeight="1" x14ac:dyDescent="0.25">
      <c r="A161" s="24">
        <v>110</v>
      </c>
      <c r="B161" s="84" t="s">
        <v>143</v>
      </c>
      <c r="C161" s="27" t="s">
        <v>33</v>
      </c>
      <c r="D161" s="7">
        <v>1</v>
      </c>
      <c r="E161" s="8">
        <v>0</v>
      </c>
      <c r="F161" s="8">
        <f t="shared" si="2"/>
        <v>0</v>
      </c>
      <c r="G161" s="19">
        <f t="shared" si="3"/>
        <v>0</v>
      </c>
    </row>
    <row r="162" spans="1:7" ht="14.45" customHeight="1" x14ac:dyDescent="0.25">
      <c r="A162" s="24">
        <v>111</v>
      </c>
      <c r="B162" s="84" t="s">
        <v>144</v>
      </c>
      <c r="C162" s="27" t="s">
        <v>33</v>
      </c>
      <c r="D162" s="7">
        <v>2</v>
      </c>
      <c r="E162" s="8">
        <v>0</v>
      </c>
      <c r="F162" s="8">
        <f t="shared" si="2"/>
        <v>0</v>
      </c>
      <c r="G162" s="19">
        <f t="shared" si="3"/>
        <v>0</v>
      </c>
    </row>
    <row r="163" spans="1:7" ht="14.45" customHeight="1" x14ac:dyDescent="0.25">
      <c r="A163" s="24">
        <v>112</v>
      </c>
      <c r="B163" s="84" t="s">
        <v>145</v>
      </c>
      <c r="C163" s="27" t="s">
        <v>33</v>
      </c>
      <c r="D163" s="7">
        <v>1</v>
      </c>
      <c r="E163" s="8">
        <v>0</v>
      </c>
      <c r="F163" s="8">
        <f t="shared" si="2"/>
        <v>0</v>
      </c>
      <c r="G163" s="19">
        <f t="shared" si="3"/>
        <v>0</v>
      </c>
    </row>
    <row r="164" spans="1:7" ht="24.95" customHeight="1" x14ac:dyDescent="0.25">
      <c r="A164" s="24">
        <v>113</v>
      </c>
      <c r="B164" s="45" t="s">
        <v>118</v>
      </c>
      <c r="C164" s="46" t="s">
        <v>33</v>
      </c>
      <c r="D164" s="7">
        <v>1</v>
      </c>
      <c r="E164" s="8">
        <v>0</v>
      </c>
      <c r="F164" s="8">
        <f t="shared" ref="F164:F184" si="4">E164*D164</f>
        <v>0</v>
      </c>
      <c r="G164" s="19">
        <f t="shared" ref="G164:G184" si="5">F164*1.21</f>
        <v>0</v>
      </c>
    </row>
    <row r="165" spans="1:7" ht="24.95" customHeight="1" x14ac:dyDescent="0.25">
      <c r="A165" s="24">
        <v>114</v>
      </c>
      <c r="B165" s="45" t="s">
        <v>119</v>
      </c>
      <c r="C165" s="46" t="s">
        <v>33</v>
      </c>
      <c r="D165" s="7">
        <v>1</v>
      </c>
      <c r="E165" s="8">
        <v>0</v>
      </c>
      <c r="F165" s="8">
        <f t="shared" si="4"/>
        <v>0</v>
      </c>
      <c r="G165" s="19">
        <f t="shared" si="5"/>
        <v>0</v>
      </c>
    </row>
    <row r="166" spans="1:7" ht="38.25" customHeight="1" x14ac:dyDescent="0.25">
      <c r="A166" s="24">
        <v>115</v>
      </c>
      <c r="B166" s="45" t="s">
        <v>120</v>
      </c>
      <c r="C166" s="46" t="s">
        <v>33</v>
      </c>
      <c r="D166" s="7">
        <v>1</v>
      </c>
      <c r="E166" s="8">
        <v>0</v>
      </c>
      <c r="F166" s="8">
        <f t="shared" si="4"/>
        <v>0</v>
      </c>
      <c r="G166" s="19">
        <f t="shared" si="5"/>
        <v>0</v>
      </c>
    </row>
    <row r="167" spans="1:7" ht="24.95" customHeight="1" x14ac:dyDescent="0.25">
      <c r="A167" s="24">
        <v>116</v>
      </c>
      <c r="B167" s="45" t="s">
        <v>121</v>
      </c>
      <c r="C167" s="46" t="s">
        <v>33</v>
      </c>
      <c r="D167" s="7">
        <v>1</v>
      </c>
      <c r="E167" s="8">
        <v>0</v>
      </c>
      <c r="F167" s="8">
        <f t="shared" si="4"/>
        <v>0</v>
      </c>
      <c r="G167" s="19">
        <f t="shared" si="5"/>
        <v>0</v>
      </c>
    </row>
    <row r="168" spans="1:7" ht="24.95" customHeight="1" x14ac:dyDescent="0.25">
      <c r="A168" s="24">
        <v>117</v>
      </c>
      <c r="B168" s="45" t="s">
        <v>122</v>
      </c>
      <c r="C168" s="46" t="s">
        <v>33</v>
      </c>
      <c r="D168" s="7">
        <v>1</v>
      </c>
      <c r="E168" s="8">
        <v>0</v>
      </c>
      <c r="F168" s="8">
        <f t="shared" si="4"/>
        <v>0</v>
      </c>
      <c r="G168" s="19">
        <f t="shared" si="5"/>
        <v>0</v>
      </c>
    </row>
    <row r="169" spans="1:7" ht="24.95" customHeight="1" x14ac:dyDescent="0.25">
      <c r="A169" s="24">
        <v>118</v>
      </c>
      <c r="B169" s="45" t="s">
        <v>123</v>
      </c>
      <c r="C169" s="46" t="s">
        <v>33</v>
      </c>
      <c r="D169" s="7">
        <v>1</v>
      </c>
      <c r="E169" s="8">
        <v>0</v>
      </c>
      <c r="F169" s="8">
        <f t="shared" si="4"/>
        <v>0</v>
      </c>
      <c r="G169" s="19">
        <f t="shared" si="5"/>
        <v>0</v>
      </c>
    </row>
    <row r="170" spans="1:7" ht="24.95" customHeight="1" x14ac:dyDescent="0.25">
      <c r="A170" s="80">
        <v>119</v>
      </c>
      <c r="B170" s="45" t="s">
        <v>124</v>
      </c>
      <c r="C170" s="46" t="s">
        <v>33</v>
      </c>
      <c r="D170" s="7">
        <v>1</v>
      </c>
      <c r="E170" s="8">
        <v>0</v>
      </c>
      <c r="F170" s="8">
        <f t="shared" si="4"/>
        <v>0</v>
      </c>
      <c r="G170" s="19">
        <f t="shared" si="5"/>
        <v>0</v>
      </c>
    </row>
    <row r="171" spans="1:7" ht="24.95" customHeight="1" x14ac:dyDescent="0.25">
      <c r="A171" s="80">
        <v>120</v>
      </c>
      <c r="B171" s="45" t="s">
        <v>125</v>
      </c>
      <c r="C171" s="46" t="s">
        <v>33</v>
      </c>
      <c r="D171" s="7">
        <v>1</v>
      </c>
      <c r="E171" s="8">
        <v>0</v>
      </c>
      <c r="F171" s="8">
        <f t="shared" si="4"/>
        <v>0</v>
      </c>
      <c r="G171" s="19">
        <f t="shared" si="5"/>
        <v>0</v>
      </c>
    </row>
    <row r="172" spans="1:7" ht="24.95" customHeight="1" x14ac:dyDescent="0.25">
      <c r="A172" s="80">
        <v>121</v>
      </c>
      <c r="B172" s="45" t="s">
        <v>126</v>
      </c>
      <c r="C172" s="46" t="s">
        <v>33</v>
      </c>
      <c r="D172" s="7">
        <v>1</v>
      </c>
      <c r="E172" s="8">
        <v>0</v>
      </c>
      <c r="F172" s="8">
        <f t="shared" si="4"/>
        <v>0</v>
      </c>
      <c r="G172" s="19">
        <f t="shared" si="5"/>
        <v>0</v>
      </c>
    </row>
    <row r="173" spans="1:7" ht="24.95" customHeight="1" x14ac:dyDescent="0.25">
      <c r="A173" s="80">
        <v>122</v>
      </c>
      <c r="B173" s="45" t="s">
        <v>127</v>
      </c>
      <c r="C173" s="46" t="s">
        <v>33</v>
      </c>
      <c r="D173" s="7">
        <v>1</v>
      </c>
      <c r="E173" s="8">
        <v>0</v>
      </c>
      <c r="F173" s="8">
        <f t="shared" si="4"/>
        <v>0</v>
      </c>
      <c r="G173" s="19">
        <f t="shared" si="5"/>
        <v>0</v>
      </c>
    </row>
    <row r="174" spans="1:7" ht="24.95" customHeight="1" x14ac:dyDescent="0.25">
      <c r="A174" s="80">
        <v>123</v>
      </c>
      <c r="B174" s="45" t="s">
        <v>128</v>
      </c>
      <c r="C174" s="46" t="s">
        <v>33</v>
      </c>
      <c r="D174" s="7">
        <v>1</v>
      </c>
      <c r="E174" s="8">
        <v>0</v>
      </c>
      <c r="F174" s="8">
        <f t="shared" si="4"/>
        <v>0</v>
      </c>
      <c r="G174" s="19">
        <f t="shared" si="5"/>
        <v>0</v>
      </c>
    </row>
    <row r="175" spans="1:7" ht="14.45" customHeight="1" x14ac:dyDescent="0.25">
      <c r="A175" s="80">
        <v>124</v>
      </c>
      <c r="B175" s="45" t="s">
        <v>98</v>
      </c>
      <c r="C175" s="46" t="s">
        <v>33</v>
      </c>
      <c r="D175" s="7">
        <v>1</v>
      </c>
      <c r="E175" s="8">
        <v>0</v>
      </c>
      <c r="F175" s="8">
        <f t="shared" si="4"/>
        <v>0</v>
      </c>
      <c r="G175" s="19">
        <f t="shared" si="5"/>
        <v>0</v>
      </c>
    </row>
    <row r="176" spans="1:7" x14ac:dyDescent="0.25">
      <c r="A176" s="47" t="s">
        <v>7</v>
      </c>
      <c r="B176" s="74"/>
      <c r="C176" s="74"/>
      <c r="D176" s="74"/>
      <c r="E176" s="74"/>
      <c r="F176" s="74"/>
      <c r="G176" s="75"/>
    </row>
    <row r="177" spans="1:7" ht="24.95" customHeight="1" x14ac:dyDescent="0.25">
      <c r="A177" s="80">
        <v>125</v>
      </c>
      <c r="B177" s="45" t="s">
        <v>130</v>
      </c>
      <c r="C177" s="46" t="s">
        <v>33</v>
      </c>
      <c r="D177" s="7">
        <v>1</v>
      </c>
      <c r="E177" s="8">
        <v>0</v>
      </c>
      <c r="F177" s="8">
        <f t="shared" si="4"/>
        <v>0</v>
      </c>
      <c r="G177" s="19">
        <f t="shared" si="5"/>
        <v>0</v>
      </c>
    </row>
    <row r="178" spans="1:7" ht="24.95" customHeight="1" x14ac:dyDescent="0.25">
      <c r="A178" s="80">
        <v>126</v>
      </c>
      <c r="B178" s="45" t="s">
        <v>131</v>
      </c>
      <c r="C178" s="46" t="s">
        <v>33</v>
      </c>
      <c r="D178" s="7">
        <v>1</v>
      </c>
      <c r="E178" s="8">
        <v>0</v>
      </c>
      <c r="F178" s="8">
        <f t="shared" si="4"/>
        <v>0</v>
      </c>
      <c r="G178" s="19">
        <f t="shared" si="5"/>
        <v>0</v>
      </c>
    </row>
    <row r="179" spans="1:7" ht="24.95" customHeight="1" x14ac:dyDescent="0.25">
      <c r="A179" s="80">
        <v>127</v>
      </c>
      <c r="B179" s="45" t="s">
        <v>132</v>
      </c>
      <c r="C179" s="46" t="s">
        <v>33</v>
      </c>
      <c r="D179" s="7">
        <v>1</v>
      </c>
      <c r="E179" s="8">
        <v>0</v>
      </c>
      <c r="F179" s="8">
        <f t="shared" si="4"/>
        <v>0</v>
      </c>
      <c r="G179" s="19">
        <f t="shared" si="5"/>
        <v>0</v>
      </c>
    </row>
    <row r="180" spans="1:7" ht="24.95" customHeight="1" x14ac:dyDescent="0.25">
      <c r="A180" s="80">
        <v>128</v>
      </c>
      <c r="B180" s="45" t="s">
        <v>133</v>
      </c>
      <c r="C180" s="46" t="s">
        <v>33</v>
      </c>
      <c r="D180" s="7">
        <v>1</v>
      </c>
      <c r="E180" s="8">
        <v>0</v>
      </c>
      <c r="F180" s="8">
        <f t="shared" si="4"/>
        <v>0</v>
      </c>
      <c r="G180" s="19">
        <f t="shared" si="5"/>
        <v>0</v>
      </c>
    </row>
    <row r="181" spans="1:7" ht="24.95" customHeight="1" x14ac:dyDescent="0.25">
      <c r="A181" s="80">
        <v>129</v>
      </c>
      <c r="B181" s="45" t="s">
        <v>134</v>
      </c>
      <c r="C181" s="46" t="s">
        <v>33</v>
      </c>
      <c r="D181" s="7">
        <v>1</v>
      </c>
      <c r="E181" s="8">
        <v>0</v>
      </c>
      <c r="F181" s="8">
        <f t="shared" si="4"/>
        <v>0</v>
      </c>
      <c r="G181" s="19">
        <f t="shared" si="5"/>
        <v>0</v>
      </c>
    </row>
    <row r="182" spans="1:7" ht="24.95" customHeight="1" x14ac:dyDescent="0.25">
      <c r="A182" s="80">
        <v>130</v>
      </c>
      <c r="B182" s="45" t="s">
        <v>135</v>
      </c>
      <c r="C182" s="46" t="s">
        <v>33</v>
      </c>
      <c r="D182" s="7">
        <v>1</v>
      </c>
      <c r="E182" s="8">
        <v>0</v>
      </c>
      <c r="F182" s="8">
        <f t="shared" si="4"/>
        <v>0</v>
      </c>
      <c r="G182" s="19">
        <f t="shared" si="5"/>
        <v>0</v>
      </c>
    </row>
    <row r="183" spans="1:7" ht="24.95" customHeight="1" x14ac:dyDescent="0.25">
      <c r="A183" s="80">
        <v>131</v>
      </c>
      <c r="B183" s="45" t="s">
        <v>134</v>
      </c>
      <c r="C183" s="46" t="s">
        <v>33</v>
      </c>
      <c r="D183" s="7">
        <v>1</v>
      </c>
      <c r="E183" s="8">
        <v>0</v>
      </c>
      <c r="F183" s="8">
        <f t="shared" si="4"/>
        <v>0</v>
      </c>
      <c r="G183" s="19">
        <f t="shared" si="5"/>
        <v>0</v>
      </c>
    </row>
    <row r="184" spans="1:7" ht="14.45" customHeight="1" thickBot="1" x14ac:dyDescent="0.3">
      <c r="A184" s="81">
        <v>132</v>
      </c>
      <c r="B184" s="50" t="s">
        <v>136</v>
      </c>
      <c r="C184" s="51" t="s">
        <v>33</v>
      </c>
      <c r="D184" s="40">
        <v>1</v>
      </c>
      <c r="E184" s="41">
        <v>0</v>
      </c>
      <c r="F184" s="41">
        <f t="shared" si="4"/>
        <v>0</v>
      </c>
      <c r="G184" s="42">
        <f t="shared" si="5"/>
        <v>0</v>
      </c>
    </row>
    <row r="185" spans="1:7" ht="25.5" customHeight="1" thickBot="1" x14ac:dyDescent="0.35">
      <c r="A185" s="32"/>
      <c r="B185" s="31" t="s">
        <v>32</v>
      </c>
      <c r="C185" s="33"/>
      <c r="D185" s="33"/>
      <c r="E185" s="33"/>
      <c r="F185" s="34">
        <f>SUM(F38:F184)</f>
        <v>0</v>
      </c>
      <c r="G185" s="35">
        <f>SUM(G38:G184)</f>
        <v>0</v>
      </c>
    </row>
    <row r="186" spans="1:7" ht="14.25" customHeight="1" thickBot="1" x14ac:dyDescent="0.3">
      <c r="A186" s="12"/>
      <c r="B186" s="12"/>
      <c r="C186" s="12"/>
      <c r="D186" s="12"/>
      <c r="E186" s="12"/>
      <c r="F186" s="12"/>
      <c r="G186" s="12"/>
    </row>
    <row r="187" spans="1:7" ht="24" customHeight="1" x14ac:dyDescent="0.25">
      <c r="A187" s="91" t="s">
        <v>31</v>
      </c>
      <c r="B187" s="92"/>
      <c r="C187" s="92"/>
      <c r="D187" s="92"/>
      <c r="E187" s="92"/>
      <c r="F187" s="92"/>
      <c r="G187" s="93"/>
    </row>
    <row r="188" spans="1:7" x14ac:dyDescent="0.25">
      <c r="A188" s="94"/>
      <c r="B188" s="95"/>
      <c r="C188" s="95"/>
      <c r="D188" s="95"/>
      <c r="E188" s="95"/>
      <c r="F188" s="95"/>
      <c r="G188" s="96"/>
    </row>
    <row r="189" spans="1:7" x14ac:dyDescent="0.25">
      <c r="A189" s="94"/>
      <c r="B189" s="95"/>
      <c r="C189" s="95"/>
      <c r="D189" s="95"/>
      <c r="E189" s="95"/>
      <c r="F189" s="95"/>
      <c r="G189" s="96"/>
    </row>
    <row r="190" spans="1:7" x14ac:dyDescent="0.25">
      <c r="A190" s="94"/>
      <c r="B190" s="95"/>
      <c r="C190" s="95"/>
      <c r="D190" s="95"/>
      <c r="E190" s="95"/>
      <c r="F190" s="95"/>
      <c r="G190" s="96"/>
    </row>
    <row r="191" spans="1:7" x14ac:dyDescent="0.25">
      <c r="A191" s="94"/>
      <c r="B191" s="95"/>
      <c r="C191" s="95"/>
      <c r="D191" s="95"/>
      <c r="E191" s="95"/>
      <c r="F191" s="95"/>
      <c r="G191" s="96"/>
    </row>
    <row r="192" spans="1:7" x14ac:dyDescent="0.25">
      <c r="A192" s="94"/>
      <c r="B192" s="95"/>
      <c r="C192" s="95"/>
      <c r="D192" s="95"/>
      <c r="E192" s="95"/>
      <c r="F192" s="95"/>
      <c r="G192" s="96"/>
    </row>
    <row r="193" spans="1:7" x14ac:dyDescent="0.25">
      <c r="A193" s="94"/>
      <c r="B193" s="95"/>
      <c r="C193" s="95"/>
      <c r="D193" s="95"/>
      <c r="E193" s="95"/>
      <c r="F193" s="95"/>
      <c r="G193" s="96"/>
    </row>
    <row r="194" spans="1:7" ht="15.75" thickBot="1" x14ac:dyDescent="0.3">
      <c r="A194" s="97"/>
      <c r="B194" s="98"/>
      <c r="C194" s="98"/>
      <c r="D194" s="98"/>
      <c r="E194" s="98"/>
      <c r="F194" s="98"/>
      <c r="G194" s="99"/>
    </row>
    <row r="195" spans="1:7" x14ac:dyDescent="0.25">
      <c r="A195" s="12"/>
      <c r="B195" s="12"/>
      <c r="C195" s="12"/>
      <c r="D195" s="12"/>
      <c r="E195" s="12"/>
      <c r="F195" s="12"/>
      <c r="G195" s="12"/>
    </row>
    <row r="196" spans="1:7" x14ac:dyDescent="0.25">
      <c r="A196" s="12"/>
      <c r="B196" s="12"/>
      <c r="C196" s="12"/>
      <c r="D196" s="12"/>
      <c r="E196" s="12"/>
      <c r="F196" s="12"/>
      <c r="G196" s="12"/>
    </row>
    <row r="197" spans="1:7" x14ac:dyDescent="0.25">
      <c r="A197" s="12"/>
      <c r="B197" s="12"/>
      <c r="C197" s="12"/>
      <c r="D197" s="12"/>
      <c r="E197" s="12"/>
      <c r="F197" s="12"/>
      <c r="G197" s="12"/>
    </row>
    <row r="198" spans="1:7" x14ac:dyDescent="0.25">
      <c r="A198" s="12"/>
      <c r="B198" s="12"/>
      <c r="C198" s="12"/>
      <c r="D198" s="12"/>
      <c r="E198" s="12"/>
      <c r="F198" s="12"/>
      <c r="G198" s="12"/>
    </row>
    <row r="199" spans="1:7" x14ac:dyDescent="0.25">
      <c r="A199" s="12"/>
      <c r="B199" s="12"/>
      <c r="C199" s="12"/>
      <c r="D199" s="12"/>
      <c r="E199" s="12"/>
      <c r="F199" s="12"/>
      <c r="G199" s="12"/>
    </row>
    <row r="200" spans="1:7" x14ac:dyDescent="0.25">
      <c r="A200" s="12"/>
      <c r="B200" s="12"/>
      <c r="C200" s="12"/>
      <c r="D200" s="12"/>
      <c r="E200" s="12"/>
      <c r="F200" s="12"/>
      <c r="G200" s="12"/>
    </row>
    <row r="201" spans="1:7" x14ac:dyDescent="0.25">
      <c r="A201" s="12"/>
      <c r="B201" s="12"/>
      <c r="C201" s="12"/>
      <c r="D201" s="12"/>
      <c r="E201" s="12"/>
      <c r="F201" s="12"/>
    </row>
    <row r="202" spans="1:7" x14ac:dyDescent="0.25">
      <c r="A202" s="12"/>
      <c r="B202" s="12"/>
      <c r="C202" s="12"/>
      <c r="D202" s="12"/>
      <c r="E202" s="12"/>
      <c r="F202" s="12"/>
      <c r="G202" s="12"/>
    </row>
    <row r="203" spans="1:7" x14ac:dyDescent="0.25">
      <c r="A203" s="12"/>
      <c r="B203" s="12"/>
      <c r="C203" s="12"/>
      <c r="D203" s="12"/>
      <c r="E203" s="12"/>
      <c r="F203" s="12"/>
      <c r="G203" s="12"/>
    </row>
    <row r="204" spans="1:7" x14ac:dyDescent="0.25">
      <c r="A204" s="12"/>
      <c r="B204" s="12"/>
      <c r="C204" s="12"/>
      <c r="D204" s="12"/>
      <c r="E204" s="12"/>
      <c r="F204" s="12"/>
      <c r="G204" s="12"/>
    </row>
    <row r="205" spans="1:7" x14ac:dyDescent="0.25">
      <c r="A205" s="12"/>
      <c r="B205" s="12"/>
      <c r="C205" s="12"/>
      <c r="D205" s="12"/>
      <c r="E205" s="12"/>
      <c r="F205" s="12"/>
      <c r="G205" s="12"/>
    </row>
    <row r="206" spans="1:7" x14ac:dyDescent="0.25">
      <c r="A206" s="12"/>
      <c r="B206" s="12"/>
      <c r="C206" s="12"/>
      <c r="D206" s="12"/>
      <c r="E206" s="12"/>
      <c r="F206" s="12"/>
      <c r="G206" s="12"/>
    </row>
    <row r="207" spans="1:7" x14ac:dyDescent="0.25">
      <c r="A207" s="12"/>
      <c r="B207" s="12"/>
      <c r="C207" s="12"/>
      <c r="D207" s="12"/>
      <c r="E207" s="12"/>
      <c r="F207" s="12"/>
      <c r="G207" s="12"/>
    </row>
    <row r="208" spans="1:7" x14ac:dyDescent="0.25">
      <c r="A208" s="12"/>
      <c r="B208" s="12"/>
      <c r="C208" s="12"/>
      <c r="D208" s="12"/>
      <c r="E208" s="12"/>
      <c r="F208" s="12"/>
      <c r="G208" s="12"/>
    </row>
    <row r="209" spans="1:7" x14ac:dyDescent="0.25">
      <c r="A209" s="12"/>
      <c r="B209" s="12"/>
      <c r="C209" s="12"/>
      <c r="D209" s="12"/>
      <c r="E209" s="12"/>
      <c r="F209" s="12"/>
      <c r="G209" s="12"/>
    </row>
    <row r="210" spans="1:7" x14ac:dyDescent="0.25">
      <c r="A210" s="12"/>
      <c r="B210" s="12"/>
      <c r="C210" s="12"/>
      <c r="D210" s="12"/>
      <c r="E210" s="12"/>
      <c r="F210" s="12"/>
      <c r="G210" s="12"/>
    </row>
    <row r="211" spans="1:7" x14ac:dyDescent="0.25">
      <c r="A211" s="12"/>
      <c r="B211" s="12"/>
      <c r="C211" s="12"/>
      <c r="D211" s="12"/>
      <c r="E211" s="12"/>
      <c r="F211" s="12"/>
      <c r="G211" s="12"/>
    </row>
    <row r="212" spans="1:7" x14ac:dyDescent="0.25">
      <c r="A212" s="12"/>
      <c r="B212" s="12"/>
      <c r="C212" s="12"/>
      <c r="D212" s="12"/>
      <c r="E212" s="12"/>
      <c r="F212" s="12"/>
      <c r="G212" s="12"/>
    </row>
    <row r="213" spans="1:7" x14ac:dyDescent="0.25">
      <c r="A213" s="12"/>
      <c r="B213" s="12"/>
      <c r="C213" s="12"/>
      <c r="D213" s="12"/>
      <c r="E213" s="12"/>
      <c r="F213" s="12"/>
      <c r="G213" s="12"/>
    </row>
    <row r="214" spans="1:7" x14ac:dyDescent="0.25">
      <c r="A214" s="12"/>
      <c r="B214" s="12"/>
      <c r="C214" s="12"/>
      <c r="D214" s="12"/>
      <c r="E214" s="12"/>
      <c r="F214" s="12"/>
      <c r="G214" s="12"/>
    </row>
    <row r="215" spans="1:7" x14ac:dyDescent="0.25">
      <c r="A215" s="12"/>
      <c r="B215" s="12"/>
      <c r="C215" s="12"/>
      <c r="D215" s="12"/>
      <c r="E215" s="12"/>
      <c r="F215" s="12"/>
      <c r="G215" s="12"/>
    </row>
    <row r="216" spans="1:7" x14ac:dyDescent="0.25">
      <c r="A216" s="12"/>
      <c r="B216" s="12"/>
      <c r="C216" s="12"/>
      <c r="D216" s="12"/>
      <c r="E216" s="12"/>
      <c r="F216" s="12"/>
      <c r="G216" s="12"/>
    </row>
    <row r="217" spans="1:7" x14ac:dyDescent="0.25">
      <c r="A217" s="12"/>
      <c r="B217" s="12"/>
      <c r="C217" s="12"/>
      <c r="D217" s="12"/>
      <c r="E217" s="12"/>
      <c r="F217" s="12"/>
      <c r="G217" s="12"/>
    </row>
    <row r="218" spans="1:7" x14ac:dyDescent="0.25">
      <c r="A218" s="12"/>
      <c r="B218" s="12"/>
      <c r="C218" s="12"/>
      <c r="D218" s="12"/>
      <c r="E218" s="12"/>
      <c r="F218" s="12"/>
      <c r="G218" s="12"/>
    </row>
  </sheetData>
  <mergeCells count="2">
    <mergeCell ref="A1:G33"/>
    <mergeCell ref="A187:G19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Rejent</dc:creator>
  <cp:lastModifiedBy>Karel Rejent</cp:lastModifiedBy>
  <cp:lastPrinted>2019-04-29T12:22:27Z</cp:lastPrinted>
  <dcterms:created xsi:type="dcterms:W3CDTF">2018-10-30T14:49:07Z</dcterms:created>
  <dcterms:modified xsi:type="dcterms:W3CDTF">2019-04-30T08:14:45Z</dcterms:modified>
</cp:coreProperties>
</file>