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1"/>
  <c r="P30"/>
  <c r="P31"/>
  <c r="P28"/>
  <c r="O20"/>
  <c r="N20"/>
  <c r="P20" s="1"/>
  <c r="P13"/>
  <c r="O13"/>
  <c r="N13"/>
  <c r="O6"/>
  <c r="N6"/>
  <c r="P6" l="1"/>
  <c r="P33" s="1"/>
  <c r="P34" l="1"/>
  <c r="P35" s="1"/>
</calcChain>
</file>

<file path=xl/sharedStrings.xml><?xml version="1.0" encoding="utf-8"?>
<sst xmlns="http://schemas.openxmlformats.org/spreadsheetml/2006/main" count="22" uniqueCount="22">
  <si>
    <t>A</t>
  </si>
  <si>
    <t>B</t>
  </si>
  <si>
    <t>D</t>
  </si>
  <si>
    <t>Svítidlo LED pro účely osvětlení sportovních hal. Svítidlo je vybaveno konzolí nebo třmenem pro fixaci polohy pod úhlem v rozsahu 20°-45° ve vodorovné ose. Světelná charakterisitka svítidla je znázorněna v technickém listu svítidla. Příkon navrženého svítidla je 600W, světelný tok svítidla je 78.000 lumen a teplota chromatičnosti se doporučuje 4000K. Index podání barev je větší než 80. Životnost svítidla je L80 při 100.000 hodinách. Svítidlo má certifikaci ENEC.</t>
  </si>
  <si>
    <t>Svítidlo LED pro účely osvětlení sportovních hal. Svítidlo je vybaveno konzolí nebo třmenem pro fixaci polohy pod úhlem v rozsahu 20°-45° ve vodorovné ose. Světelná charakterisitka svítidla je znázorněna v technickém listu svítidla. Příkon navrženého svítidla je 315W, světelný tok svítidla je 53.300 lumen a teplota chromatičnosti se doporučuje 4000K. Index podání barev je větší než 80. Životnost svítidla při koloní teplotě 45° je L85 při 50.000 hodinách. Svítidlo má certifikaci ENEC.</t>
  </si>
  <si>
    <t>Svítidlo LED pro účely osvětlení sportovních hal. Svítidlo je vybaveno konzolí nebo třmenem pro fixaci polohy pod úhlem v rozsahu 20°-45° ve vodorovné ose. Světelná charakterisitka svítidla je znázorněna v technickém listu svítidla. Příkon navrženého svítidla je 157W, světelný tok svítidla je 26.700 lumen a teplota chromatičnosti se doporučuje 4000K. Index podání barev je větší než 80. Životnost svítidla při teplotě 50° je L85 při 50.000 hodinách. Svítidlo má certifikaci ENEC.</t>
  </si>
  <si>
    <t>Počet kusů</t>
  </si>
  <si>
    <t>Cena /mj</t>
  </si>
  <si>
    <t>Cena celkem</t>
  </si>
  <si>
    <t xml:space="preserve">Svítidla </t>
  </si>
  <si>
    <t>Ostatní položky</t>
  </si>
  <si>
    <t>Montážní plošina</t>
  </si>
  <si>
    <t>úprava jištění světelných okruhů</t>
  </si>
  <si>
    <t>Cena svítidel</t>
  </si>
  <si>
    <t>Cena montáže</t>
  </si>
  <si>
    <t>Demontáž stávajících svítidel</t>
  </si>
  <si>
    <t>Odvoz a recyklace demontovaných svítidel</t>
  </si>
  <si>
    <t>Cena celkem za dílo bez DPH</t>
  </si>
  <si>
    <t>Montáž/MJ</t>
  </si>
  <si>
    <t>Soupis dodávek a prací</t>
  </si>
  <si>
    <t>DPH</t>
  </si>
  <si>
    <t>Cena celkem za dílo včetně DPH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</si>
</sst>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/>
    <xf numFmtId="44" fontId="0" fillId="0" borderId="0" xfId="1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/>
    <xf numFmtId="44" fontId="2" fillId="0" borderId="0" xfId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4" fontId="2" fillId="0" borderId="0" xfId="0" applyNumberFormat="1" applyFont="1" applyBorder="1"/>
    <xf numFmtId="44" fontId="2" fillId="0" borderId="2" xfId="1" applyFont="1" applyBorder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8"/>
  <sheetViews>
    <sheetView tabSelected="1" workbookViewId="0">
      <selection activeCell="L37" sqref="L37"/>
    </sheetView>
  </sheetViews>
  <sheetFormatPr defaultRowHeight="15"/>
  <cols>
    <col min="1" max="1" width="5.85546875" customWidth="1"/>
    <col min="2" max="2" width="11.7109375" bestFit="1" customWidth="1"/>
    <col min="11" max="11" width="10.5703125" customWidth="1"/>
    <col min="12" max="12" width="12.28515625" bestFit="1" customWidth="1"/>
    <col min="13" max="13" width="11.28515625" bestFit="1" customWidth="1"/>
    <col min="14" max="14" width="13.42578125" bestFit="1" customWidth="1"/>
    <col min="15" max="15" width="13.42578125" customWidth="1"/>
    <col min="16" max="16" width="13.42578125" bestFit="1" customWidth="1"/>
  </cols>
  <sheetData>
    <row r="2" spans="1:16" ht="18.75">
      <c r="A2" s="9" t="s">
        <v>19</v>
      </c>
    </row>
    <row r="4" spans="1:16">
      <c r="K4" s="8" t="s">
        <v>6</v>
      </c>
      <c r="L4" s="8" t="s">
        <v>7</v>
      </c>
      <c r="M4" s="8" t="s">
        <v>18</v>
      </c>
      <c r="N4" s="8" t="s">
        <v>13</v>
      </c>
      <c r="O4" s="8" t="s">
        <v>14</v>
      </c>
      <c r="P4" s="8" t="s">
        <v>8</v>
      </c>
    </row>
    <row r="5" spans="1:16">
      <c r="A5" s="12" t="s">
        <v>9</v>
      </c>
      <c r="B5" s="12"/>
    </row>
    <row r="6" spans="1:16" ht="14.45" customHeight="1">
      <c r="A6" s="2" t="s">
        <v>0</v>
      </c>
      <c r="B6" s="13" t="s">
        <v>4</v>
      </c>
      <c r="C6" s="13"/>
      <c r="D6" s="13"/>
      <c r="E6" s="13"/>
      <c r="F6" s="13"/>
      <c r="G6" s="13"/>
      <c r="H6" s="13"/>
      <c r="I6" s="13"/>
      <c r="J6" s="13"/>
      <c r="K6" s="6">
        <v>10</v>
      </c>
      <c r="L6" s="5"/>
      <c r="M6" s="5"/>
      <c r="N6" s="5">
        <f>K6*L6</f>
        <v>0</v>
      </c>
      <c r="O6" s="5">
        <f>K6*M6</f>
        <v>0</v>
      </c>
      <c r="P6" s="5">
        <f>N6+O6</f>
        <v>0</v>
      </c>
    </row>
    <row r="7" spans="1:16">
      <c r="B7" s="13"/>
      <c r="C7" s="13"/>
      <c r="D7" s="13"/>
      <c r="E7" s="13"/>
      <c r="F7" s="13"/>
      <c r="G7" s="13"/>
      <c r="H7" s="13"/>
      <c r="I7" s="13"/>
      <c r="J7" s="13"/>
      <c r="K7" s="1"/>
      <c r="L7" s="4"/>
      <c r="M7" s="4"/>
      <c r="N7" s="4"/>
      <c r="O7" s="4"/>
      <c r="P7" s="4"/>
    </row>
    <row r="8" spans="1:16">
      <c r="B8" s="13"/>
      <c r="C8" s="13"/>
      <c r="D8" s="13"/>
      <c r="E8" s="13"/>
      <c r="F8" s="13"/>
      <c r="G8" s="13"/>
      <c r="H8" s="13"/>
      <c r="I8" s="13"/>
      <c r="J8" s="13"/>
      <c r="K8" s="1"/>
      <c r="L8" s="4"/>
      <c r="M8" s="4"/>
      <c r="N8" s="4"/>
      <c r="O8" s="4"/>
      <c r="P8" s="4"/>
    </row>
    <row r="9" spans="1:16">
      <c r="B9" s="13"/>
      <c r="C9" s="13"/>
      <c r="D9" s="13"/>
      <c r="E9" s="13"/>
      <c r="F9" s="13"/>
      <c r="G9" s="13"/>
      <c r="H9" s="13"/>
      <c r="I9" s="13"/>
      <c r="J9" s="13"/>
      <c r="K9" s="1"/>
      <c r="L9" s="4"/>
      <c r="M9" s="4"/>
      <c r="N9" s="4"/>
      <c r="O9" s="4"/>
      <c r="P9" s="4"/>
    </row>
    <row r="10" spans="1:16" ht="30.75" customHeight="1">
      <c r="B10" s="13"/>
      <c r="C10" s="13"/>
      <c r="D10" s="13"/>
      <c r="E10" s="13"/>
      <c r="F10" s="13"/>
      <c r="G10" s="13"/>
      <c r="H10" s="13"/>
      <c r="I10" s="13"/>
      <c r="J10" s="13"/>
      <c r="K10" s="1"/>
      <c r="L10" s="4"/>
      <c r="M10" s="4"/>
      <c r="N10" s="4"/>
      <c r="O10" s="4"/>
      <c r="P10" s="4"/>
    </row>
    <row r="11" spans="1:16">
      <c r="K11" s="1"/>
      <c r="L11" s="4"/>
      <c r="M11" s="4"/>
      <c r="N11" s="4"/>
      <c r="O11" s="4"/>
      <c r="P11" s="4"/>
    </row>
    <row r="12" spans="1:16">
      <c r="K12" s="1"/>
      <c r="L12" s="4"/>
      <c r="M12" s="4"/>
      <c r="N12" s="4"/>
      <c r="O12" s="4"/>
      <c r="P12" s="4"/>
    </row>
    <row r="13" spans="1:16">
      <c r="A13" s="2" t="s">
        <v>1</v>
      </c>
      <c r="B13" s="13" t="s">
        <v>5</v>
      </c>
      <c r="C13" s="13"/>
      <c r="D13" s="13"/>
      <c r="E13" s="13"/>
      <c r="F13" s="13"/>
      <c r="G13" s="13"/>
      <c r="H13" s="13"/>
      <c r="I13" s="13"/>
      <c r="J13" s="13"/>
      <c r="K13" s="6">
        <v>18</v>
      </c>
      <c r="L13" s="5"/>
      <c r="M13" s="5"/>
      <c r="N13" s="5">
        <f>K13*L13</f>
        <v>0</v>
      </c>
      <c r="O13" s="5">
        <f>K13*M13</f>
        <v>0</v>
      </c>
      <c r="P13" s="5">
        <f>N13+O13</f>
        <v>0</v>
      </c>
    </row>
    <row r="14" spans="1:16">
      <c r="B14" s="13"/>
      <c r="C14" s="13"/>
      <c r="D14" s="13"/>
      <c r="E14" s="13"/>
      <c r="F14" s="13"/>
      <c r="G14" s="13"/>
      <c r="H14" s="13"/>
      <c r="I14" s="13"/>
      <c r="J14" s="13"/>
      <c r="K14" s="1"/>
      <c r="L14" s="4"/>
      <c r="M14" s="4"/>
      <c r="N14" s="4"/>
      <c r="O14" s="4"/>
      <c r="P14" s="4"/>
    </row>
    <row r="15" spans="1:16">
      <c r="B15" s="13"/>
      <c r="C15" s="13"/>
      <c r="D15" s="13"/>
      <c r="E15" s="13"/>
      <c r="F15" s="13"/>
      <c r="G15" s="13"/>
      <c r="H15" s="13"/>
      <c r="I15" s="13"/>
      <c r="J15" s="13"/>
      <c r="K15" s="1"/>
      <c r="L15" s="4"/>
      <c r="M15" s="4"/>
      <c r="N15" s="4"/>
      <c r="O15" s="4"/>
      <c r="P15" s="4"/>
    </row>
    <row r="16" spans="1:16">
      <c r="B16" s="13"/>
      <c r="C16" s="13"/>
      <c r="D16" s="13"/>
      <c r="E16" s="13"/>
      <c r="F16" s="13"/>
      <c r="G16" s="13"/>
      <c r="H16" s="13"/>
      <c r="I16" s="13"/>
      <c r="J16" s="13"/>
      <c r="K16" s="1"/>
      <c r="L16" s="4"/>
      <c r="M16" s="4"/>
      <c r="N16" s="4"/>
      <c r="O16" s="4"/>
      <c r="P16" s="4"/>
    </row>
    <row r="17" spans="1:16">
      <c r="B17" s="13"/>
      <c r="C17" s="13"/>
      <c r="D17" s="13"/>
      <c r="E17" s="13"/>
      <c r="F17" s="13"/>
      <c r="G17" s="13"/>
      <c r="H17" s="13"/>
      <c r="I17" s="13"/>
      <c r="J17" s="13"/>
      <c r="K17" s="1"/>
      <c r="L17" s="4"/>
      <c r="M17" s="4"/>
      <c r="N17" s="4"/>
      <c r="O17" s="4"/>
      <c r="P17" s="4"/>
    </row>
    <row r="18" spans="1:16">
      <c r="K18" s="1"/>
      <c r="L18" s="4"/>
      <c r="M18" s="4"/>
      <c r="N18" s="4"/>
      <c r="O18" s="4"/>
      <c r="P18" s="4"/>
    </row>
    <row r="19" spans="1:16">
      <c r="K19" s="1"/>
      <c r="L19" s="4"/>
      <c r="M19" s="4"/>
      <c r="N19" s="4"/>
      <c r="O19" s="4"/>
      <c r="P19" s="4"/>
    </row>
    <row r="20" spans="1:16">
      <c r="A20" s="2" t="s">
        <v>2</v>
      </c>
      <c r="B20" s="13" t="s">
        <v>3</v>
      </c>
      <c r="C20" s="13"/>
      <c r="D20" s="13"/>
      <c r="E20" s="13"/>
      <c r="F20" s="13"/>
      <c r="G20" s="13"/>
      <c r="H20" s="13"/>
      <c r="I20" s="13"/>
      <c r="J20" s="13"/>
      <c r="K20" s="6">
        <v>3</v>
      </c>
      <c r="L20" s="5"/>
      <c r="M20" s="5"/>
      <c r="N20" s="5">
        <f>K20*L20</f>
        <v>0</v>
      </c>
      <c r="O20" s="5">
        <f>K20*M20</f>
        <v>0</v>
      </c>
      <c r="P20" s="5">
        <f>N20+O20</f>
        <v>0</v>
      </c>
    </row>
    <row r="21" spans="1:16">
      <c r="B21" s="13"/>
      <c r="C21" s="13"/>
      <c r="D21" s="13"/>
      <c r="E21" s="13"/>
      <c r="F21" s="13"/>
      <c r="G21" s="13"/>
      <c r="H21" s="13"/>
      <c r="I21" s="13"/>
      <c r="J21" s="13"/>
      <c r="K21" s="1"/>
      <c r="L21" s="4"/>
      <c r="M21" s="4"/>
      <c r="N21" s="4"/>
      <c r="O21" s="4"/>
      <c r="P21" s="4"/>
    </row>
    <row r="22" spans="1:16">
      <c r="B22" s="13"/>
      <c r="C22" s="13"/>
      <c r="D22" s="13"/>
      <c r="E22" s="13"/>
      <c r="F22" s="13"/>
      <c r="G22" s="13"/>
      <c r="H22" s="13"/>
      <c r="I22" s="13"/>
      <c r="J22" s="13"/>
      <c r="K22" s="1"/>
      <c r="L22" s="4"/>
      <c r="M22" s="4"/>
      <c r="N22" s="4"/>
      <c r="O22" s="4"/>
      <c r="P22" s="4"/>
    </row>
    <row r="23" spans="1:16">
      <c r="B23" s="13"/>
      <c r="C23" s="13"/>
      <c r="D23" s="13"/>
      <c r="E23" s="13"/>
      <c r="F23" s="13"/>
      <c r="G23" s="13"/>
      <c r="H23" s="13"/>
      <c r="I23" s="13"/>
      <c r="J23" s="13"/>
      <c r="K23" s="1"/>
      <c r="L23" s="4"/>
      <c r="M23" s="4"/>
      <c r="N23" s="4"/>
      <c r="O23" s="4"/>
      <c r="P23" s="4"/>
    </row>
    <row r="24" spans="1:16">
      <c r="B24" s="13"/>
      <c r="C24" s="13"/>
      <c r="D24" s="13"/>
      <c r="E24" s="13"/>
      <c r="F24" s="13"/>
      <c r="G24" s="13"/>
      <c r="H24" s="13"/>
      <c r="I24" s="13"/>
      <c r="J24" s="13"/>
      <c r="K24" s="1"/>
      <c r="L24" s="4"/>
      <c r="M24" s="4"/>
      <c r="N24" s="4"/>
      <c r="O24" s="4"/>
      <c r="P24" s="4"/>
    </row>
    <row r="25" spans="1:16">
      <c r="K25" s="1"/>
      <c r="L25" s="4"/>
      <c r="M25" s="4"/>
      <c r="N25" s="4"/>
      <c r="O25" s="4"/>
      <c r="P25" s="4"/>
    </row>
    <row r="26" spans="1:16">
      <c r="K26" s="1"/>
      <c r="L26" s="4"/>
      <c r="M26" s="4"/>
      <c r="N26" s="4"/>
      <c r="O26" s="4"/>
      <c r="P26" s="4"/>
    </row>
    <row r="27" spans="1:16">
      <c r="A27" s="12" t="s">
        <v>10</v>
      </c>
      <c r="B27" s="12"/>
      <c r="K27" s="1"/>
      <c r="L27" s="4"/>
      <c r="M27" s="4"/>
      <c r="N27" s="4"/>
      <c r="O27" s="4"/>
      <c r="P27" s="4"/>
    </row>
    <row r="28" spans="1:16">
      <c r="B28" s="12" t="s">
        <v>11</v>
      </c>
      <c r="C28" s="12"/>
      <c r="D28" s="12"/>
      <c r="E28" s="12"/>
      <c r="F28" s="12"/>
      <c r="G28" s="12"/>
      <c r="H28" s="12"/>
      <c r="I28" s="12"/>
      <c r="J28" s="12"/>
      <c r="K28" s="6">
        <v>1</v>
      </c>
      <c r="L28" s="5"/>
      <c r="M28" s="4"/>
      <c r="N28" s="4"/>
      <c r="O28" s="4"/>
      <c r="P28" s="5">
        <f>K28*L28</f>
        <v>0</v>
      </c>
    </row>
    <row r="29" spans="1:16">
      <c r="B29" s="12" t="s">
        <v>15</v>
      </c>
      <c r="C29" s="12"/>
      <c r="D29" s="12"/>
      <c r="E29" s="12"/>
      <c r="F29" s="12"/>
      <c r="G29" s="12"/>
      <c r="H29" s="12"/>
      <c r="I29" s="12"/>
      <c r="J29" s="12"/>
      <c r="K29" s="6">
        <v>1</v>
      </c>
      <c r="L29" s="5"/>
      <c r="M29" s="4"/>
      <c r="N29" s="4"/>
      <c r="O29" s="4"/>
      <c r="P29" s="5">
        <f t="shared" ref="P29:P31" si="0">K29*L29</f>
        <v>0</v>
      </c>
    </row>
    <row r="30" spans="1:16">
      <c r="B30" s="12" t="s">
        <v>16</v>
      </c>
      <c r="C30" s="12"/>
      <c r="D30" s="12"/>
      <c r="E30" s="12"/>
      <c r="F30" s="12"/>
      <c r="G30" s="12"/>
      <c r="H30" s="12"/>
      <c r="I30" s="12"/>
      <c r="J30" s="12"/>
      <c r="K30" s="6">
        <v>31</v>
      </c>
      <c r="L30" s="5"/>
      <c r="M30" s="4"/>
      <c r="N30" s="4"/>
      <c r="O30" s="4"/>
      <c r="P30" s="5">
        <f t="shared" si="0"/>
        <v>0</v>
      </c>
    </row>
    <row r="31" spans="1:16">
      <c r="B31" s="12" t="s">
        <v>12</v>
      </c>
      <c r="C31" s="12"/>
      <c r="D31" s="12"/>
      <c r="E31" s="12"/>
      <c r="F31" s="12"/>
      <c r="G31" s="12"/>
      <c r="H31" s="12"/>
      <c r="I31" s="12"/>
      <c r="J31" s="12"/>
      <c r="K31" s="6">
        <v>1</v>
      </c>
      <c r="L31" s="5"/>
      <c r="M31" s="4"/>
      <c r="N31" s="4"/>
      <c r="O31" s="4"/>
      <c r="P31" s="5">
        <f t="shared" si="0"/>
        <v>0</v>
      </c>
    </row>
    <row r="32" spans="1:16">
      <c r="K32" s="1"/>
      <c r="L32" s="4"/>
    </row>
    <row r="33" spans="2:16">
      <c r="B33" s="10" t="s">
        <v>17</v>
      </c>
      <c r="C33" s="3"/>
      <c r="L33" s="4"/>
      <c r="P33" s="14">
        <f>SUM(P6,P13,P20,P28:P31)</f>
        <v>0</v>
      </c>
    </row>
    <row r="34" spans="2:16">
      <c r="B34" s="7" t="s">
        <v>20</v>
      </c>
      <c r="L34" s="4"/>
      <c r="P34" s="11">
        <f>P33*0.21</f>
        <v>0</v>
      </c>
    </row>
    <row r="35" spans="2:16" ht="15.75" thickBot="1">
      <c r="B35" s="7" t="s">
        <v>21</v>
      </c>
      <c r="L35" s="4"/>
      <c r="P35" s="15">
        <f>SUM(P33:P34)</f>
        <v>0</v>
      </c>
    </row>
    <row r="36" spans="2:16" ht="15.75" thickTop="1">
      <c r="L36" s="4"/>
    </row>
    <row r="37" spans="2:16">
      <c r="L37" s="4"/>
    </row>
    <row r="38" spans="2:16">
      <c r="L38" s="4"/>
    </row>
  </sheetData>
  <mergeCells count="9">
    <mergeCell ref="A5:B5"/>
    <mergeCell ref="B6:J10"/>
    <mergeCell ref="B31:J31"/>
    <mergeCell ref="B13:J17"/>
    <mergeCell ref="B20:J24"/>
    <mergeCell ref="A27:B27"/>
    <mergeCell ref="B28:J28"/>
    <mergeCell ref="B29:J29"/>
    <mergeCell ref="B30:J30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Kubánek / U1 lighting</dc:creator>
  <cp:lastModifiedBy>videnska.monika</cp:lastModifiedBy>
  <cp:lastPrinted>2020-07-30T08:46:36Z</cp:lastPrinted>
  <dcterms:created xsi:type="dcterms:W3CDTF">2020-05-07T10:06:36Z</dcterms:created>
  <dcterms:modified xsi:type="dcterms:W3CDTF">2020-08-24T10:40:36Z</dcterms:modified>
</cp:coreProperties>
</file>