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5416" yWindow="65416" windowWidth="24240" windowHeight="131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<sst xmlns="http://schemas.openxmlformats.org/spreadsheetml/2006/main" count="47" uniqueCount="36">
  <si>
    <t>Název požadované položky</t>
  </si>
  <si>
    <t>MJ</t>
  </si>
  <si>
    <t>1.</t>
  </si>
  <si>
    <t>2.</t>
  </si>
  <si>
    <t>3.</t>
  </si>
  <si>
    <t>4.</t>
  </si>
  <si>
    <t>5.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</si>
  <si>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</si>
  <si>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</si>
  <si>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</si>
  <si>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</si>
  <si>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</si>
  <si>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</si>
  <si>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kus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</si>
  <si>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</si>
  <si>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DPH</t>
  </si>
  <si>
    <t>DPH
(21%)</t>
  </si>
  <si>
    <t>Měsíční cena pronájmu
(v Kč bez DPH)</t>
  </si>
  <si>
    <t>Měsíční cena pronájmu
(v Kč vč. DPH)</t>
  </si>
  <si>
    <t>Roční cena pronájmu
(v Kč bez DPH)</t>
  </si>
  <si>
    <t>Roční cena pronájmu
(v Kč vč. DPH)</t>
  </si>
  <si>
    <r>
      <rPr>
        <b/>
        <sz val="11"/>
        <rFont val="Calibri"/>
        <family val="2"/>
        <scheme val="minor"/>
      </rPr>
      <t>Nákladní vozidlo</t>
    </r>
    <r>
      <rPr>
        <b/>
        <sz val="10"/>
        <rFont val="Calibri"/>
        <family val="2"/>
        <scheme val="minor"/>
      </rPr>
      <t xml:space="preserve">
 - pronájem v měsících: LISTOPAD - BŘEZEN</t>
    </r>
  </si>
  <si>
    <r>
      <rPr>
        <b/>
        <sz val="11"/>
        <rFont val="Calibri"/>
        <family val="2"/>
        <scheme val="minor"/>
      </rPr>
      <t xml:space="preserve">Nástavba "Sypač vozovek" </t>
    </r>
    <r>
      <rPr>
        <b/>
        <sz val="10"/>
        <rFont val="Calibri"/>
        <family val="2"/>
        <scheme val="minor"/>
      </rPr>
      <t xml:space="preserve">
- pronájem v měsících: LISTOPAD - BŘEZEN</t>
    </r>
  </si>
  <si>
    <r>
      <rPr>
        <b/>
        <sz val="11"/>
        <rFont val="Calibri"/>
        <family val="2"/>
        <scheme val="minor"/>
      </rPr>
      <t>Nástavba "Sněhová radlice"</t>
    </r>
    <r>
      <rPr>
        <b/>
        <sz val="10"/>
        <rFont val="Calibri"/>
        <family val="2"/>
        <scheme val="minor"/>
      </rPr>
      <t xml:space="preserve">
 - pronájem v měsících: LISTOPAD - BŘEZEN</t>
    </r>
  </si>
  <si>
    <t>Číslo
pol.</t>
  </si>
  <si>
    <r>
      <rPr>
        <b/>
        <sz val="11"/>
        <rFont val="Calibri"/>
        <family val="2"/>
        <scheme val="minor"/>
      </rPr>
      <t>Nákladní vozidlo</t>
    </r>
    <r>
      <rPr>
        <b/>
        <sz val="10"/>
        <rFont val="Calibri"/>
        <family val="2"/>
        <scheme val="minor"/>
      </rPr>
      <t xml:space="preserve">
 - CELOROČNÍ pronájem 
(LEDEN - PROSINEC)</t>
    </r>
  </si>
  <si>
    <t>Označení značky a typu nabízeného Vozdila / Nástavby</t>
  </si>
  <si>
    <t>Požadované množství MJ Vozidel / Nástaveb k pronájmu
(v kusech)</t>
  </si>
  <si>
    <t>Počet měsíců v roce, kdy bude Vozidlo / Nástavba pronajímáno 
(v měsících)</t>
  </si>
  <si>
    <t>Souhrnná ROČNÍ cena za pronájem požadovaného množství MJ (kusů Vozidel / Nástaveb) v požadovaném rozsahu měsíců v roce, kdy budou Vozidla / Nástavby pronajímány</t>
  </si>
  <si>
    <r>
      <rPr>
        <b/>
        <sz val="11"/>
        <rFont val="Calibri"/>
        <family val="2"/>
        <scheme val="minor"/>
      </rPr>
      <t>Nástavba "Cisterna"</t>
    </r>
    <r>
      <rPr>
        <b/>
        <sz val="10"/>
        <rFont val="Calibri"/>
        <family val="2"/>
        <scheme val="minor"/>
      </rPr>
      <t xml:space="preserve">
 - pronájem v měsících: 
DUBEN - ŘÍJEN</t>
    </r>
  </si>
  <si>
    <t>Příloha č. 4 Zadávací dokumentace:</t>
  </si>
  <si>
    <t>Celková ROČNÍ cena za pronájem Vozidel a Nástaveb (v Kč bez DPH)</t>
  </si>
  <si>
    <r>
      <t xml:space="preserve">MĚSÍČNÍ cena za pronájem 
</t>
    </r>
    <r>
      <rPr>
        <b/>
        <u val="single"/>
        <sz val="11"/>
        <color theme="1"/>
        <rFont val="Calibri"/>
        <family val="2"/>
        <scheme val="minor"/>
      </rPr>
      <t>1 MJ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u val="single"/>
        <sz val="11"/>
        <color theme="1"/>
        <rFont val="Calibri"/>
        <family val="2"/>
        <scheme val="minor"/>
      </rPr>
      <t>1 kusu</t>
    </r>
    <r>
      <rPr>
        <b/>
        <sz val="11"/>
        <color theme="1"/>
        <rFont val="Calibri"/>
        <family val="2"/>
        <scheme val="minor"/>
      </rPr>
      <t xml:space="preserve"> Vozdila / Nástavby)</t>
    </r>
  </si>
  <si>
    <r>
      <t xml:space="preserve">MĚSÍČNÍ cena za pronájem 
</t>
    </r>
    <r>
      <rPr>
        <b/>
        <u val="single"/>
        <sz val="11"/>
        <color theme="1"/>
        <rFont val="Calibri"/>
        <family val="2"/>
        <scheme val="minor"/>
      </rPr>
      <t>požadovaného množství M</t>
    </r>
    <r>
      <rPr>
        <b/>
        <sz val="11"/>
        <color theme="1"/>
        <rFont val="Calibri"/>
        <family val="2"/>
        <scheme val="minor"/>
      </rPr>
      <t>J (</t>
    </r>
    <r>
      <rPr>
        <b/>
        <u val="single"/>
        <sz val="11"/>
        <color theme="1"/>
        <rFont val="Calibri"/>
        <family val="2"/>
        <scheme val="minor"/>
      </rPr>
      <t>požadovaných kusů</t>
    </r>
    <r>
      <rPr>
        <b/>
        <sz val="11"/>
        <color theme="1"/>
        <rFont val="Calibri"/>
        <family val="2"/>
        <scheme val="minor"/>
      </rPr>
      <t xml:space="preserve"> Vozidel / Nástaveb)</t>
    </r>
  </si>
  <si>
    <t>CENÍK PRONÁJMU VOZIDEL A NÁSTAVEB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</si>
</sst>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13" fillId="4" borderId="3" xfId="0" applyFont="1" applyFill="1" applyBorder="1" applyAlignment="1" applyProtection="1">
      <alignment horizontal="left" vertical="center" wrapText="1"/>
      <protection/>
    </xf>
    <xf numFmtId="164" fontId="1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left" vertical="center" wrapText="1"/>
      <protection/>
    </xf>
    <xf numFmtId="0" fontId="13" fillId="0" borderId="4" xfId="0" applyFont="1" applyFill="1" applyBorder="1" applyAlignment="1" applyProtection="1">
      <alignment horizontal="left" vertical="center" wrapText="1"/>
      <protection/>
    </xf>
    <xf numFmtId="164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3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left" vertical="center" wrapText="1"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164" fontId="12" fillId="7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 applyProtection="1">
      <alignment horizontal="center" vertical="center" wrapText="1"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164" fontId="12" fillId="6" borderId="8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7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4" fontId="12" fillId="7" borderId="7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horizontal="center" vertical="center" wrapText="1"/>
      <protection/>
    </xf>
    <xf numFmtId="0" fontId="14" fillId="5" borderId="12" xfId="0" applyFont="1" applyFill="1" applyBorder="1" applyAlignment="1" applyProtection="1">
      <alignment horizontal="center" vertical="center" wrapText="1"/>
      <protection/>
    </xf>
    <xf numFmtId="3" fontId="13" fillId="4" borderId="13" xfId="0" applyNumberFormat="1" applyFont="1" applyFill="1" applyBorder="1" applyAlignment="1" applyProtection="1">
      <alignment horizontal="center" vertical="center" wrapText="1"/>
      <protection/>
    </xf>
    <xf numFmtId="3" fontId="13" fillId="4" borderId="14" xfId="0" applyNumberFormat="1" applyFont="1" applyFill="1" applyBorder="1" applyAlignment="1" applyProtection="1">
      <alignment horizontal="center" vertical="center" wrapText="1"/>
      <protection/>
    </xf>
    <xf numFmtId="3" fontId="13" fillId="4" borderId="15" xfId="0" applyNumberFormat="1" applyFont="1" applyFill="1" applyBorder="1" applyAlignment="1" applyProtection="1">
      <alignment horizontal="center" vertical="center" wrapText="1"/>
      <protection/>
    </xf>
    <xf numFmtId="3" fontId="13" fillId="2" borderId="16" xfId="0" applyNumberFormat="1" applyFont="1" applyFill="1" applyBorder="1" applyAlignment="1" applyProtection="1">
      <alignment horizontal="center" vertical="center" wrapText="1"/>
      <protection/>
    </xf>
    <xf numFmtId="3" fontId="13" fillId="4" borderId="17" xfId="0" applyNumberFormat="1" applyFont="1" applyFill="1" applyBorder="1" applyAlignment="1" applyProtection="1">
      <alignment horizontal="center" vertical="center" wrapText="1"/>
      <protection/>
    </xf>
    <xf numFmtId="3" fontId="13" fillId="4" borderId="18" xfId="0" applyNumberFormat="1" applyFont="1" applyFill="1" applyBorder="1" applyAlignment="1" applyProtection="1">
      <alignment horizontal="center" vertical="center" wrapText="1"/>
      <protection/>
    </xf>
    <xf numFmtId="3" fontId="13" fillId="4" borderId="19" xfId="0" applyNumberFormat="1" applyFont="1" applyFill="1" applyBorder="1" applyAlignment="1" applyProtection="1">
      <alignment horizontal="center" vertical="center" wrapText="1"/>
      <protection/>
    </xf>
    <xf numFmtId="3" fontId="13" fillId="4" borderId="20" xfId="0" applyNumberFormat="1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164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8" xfId="0" applyNumberFormat="1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7" xfId="0" applyNumberFormat="1" applyFont="1" applyFill="1" applyBorder="1" applyAlignment="1">
      <alignment horizontal="center" vertical="center" wrapText="1"/>
    </xf>
    <xf numFmtId="164" fontId="12" fillId="10" borderId="2" xfId="0" applyNumberFormat="1" applyFont="1" applyFill="1" applyBorder="1" applyAlignment="1">
      <alignment horizontal="center" vertical="center" wrapText="1"/>
    </xf>
    <xf numFmtId="164" fontId="12" fillId="1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  <protection/>
    </xf>
    <xf numFmtId="0" fontId="9" fillId="5" borderId="11" xfId="0" applyFont="1" applyFill="1" applyBorder="1" applyAlignment="1" applyProtection="1">
      <alignment horizontal="left" vertical="center" wrapText="1"/>
      <protection/>
    </xf>
    <xf numFmtId="0" fontId="9" fillId="5" borderId="28" xfId="0" applyFont="1" applyFill="1" applyBorder="1" applyAlignment="1" applyProtection="1">
      <alignment horizontal="left" vertical="center" wrapText="1"/>
      <protection/>
    </xf>
    <xf numFmtId="0" fontId="12" fillId="5" borderId="4" xfId="0" applyFont="1" applyFill="1" applyBorder="1" applyAlignment="1" applyProtection="1">
      <alignment horizontal="left" vertical="center" wrapText="1"/>
      <protection/>
    </xf>
    <xf numFmtId="0" fontId="12" fillId="5" borderId="11" xfId="0" applyFont="1" applyFill="1" applyBorder="1" applyAlignment="1" applyProtection="1">
      <alignment horizontal="left" vertical="center" wrapText="1"/>
      <protection/>
    </xf>
    <xf numFmtId="0" fontId="12" fillId="5" borderId="28" xfId="0" applyFont="1" applyFill="1" applyBorder="1" applyAlignment="1" applyProtection="1">
      <alignment horizontal="left" vertical="center" wrapText="1"/>
      <protection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2" fillId="5" borderId="30" xfId="0" applyFont="1" applyFill="1" applyBorder="1" applyAlignment="1" applyProtection="1">
      <alignment horizontal="left" vertical="center" wrapText="1"/>
      <protection/>
    </xf>
    <xf numFmtId="0" fontId="12" fillId="5" borderId="31" xfId="0" applyFont="1" applyFill="1" applyBorder="1" applyAlignment="1" applyProtection="1">
      <alignment horizontal="left" vertical="center" wrapText="1"/>
      <protection/>
    </xf>
    <xf numFmtId="0" fontId="12" fillId="5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3" fillId="11" borderId="23" xfId="0" applyNumberFormat="1" applyFont="1" applyFill="1" applyBorder="1" applyAlignment="1">
      <alignment horizontal="center" vertical="center" wrapText="1"/>
    </xf>
    <xf numFmtId="164" fontId="3" fillId="11" borderId="34" xfId="0" applyNumberFormat="1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164" fontId="7" fillId="11" borderId="2" xfId="0" applyNumberFormat="1" applyFont="1" applyFill="1" applyBorder="1" applyAlignment="1">
      <alignment horizontal="center" vertical="center" wrapText="1"/>
    </xf>
    <xf numFmtId="164" fontId="7" fillId="11" borderId="35" xfId="0" applyNumberFormat="1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 applyProtection="1">
      <alignment horizontal="center" vertical="center" wrapText="1"/>
      <protection/>
    </xf>
    <xf numFmtId="0" fontId="13" fillId="2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40" xfId="0" applyFont="1" applyBorder="1" applyAlignment="1" applyProtection="1">
      <alignment horizontal="left" vertical="center"/>
      <protection hidden="1"/>
    </xf>
    <xf numFmtId="0" fontId="4" fillId="0" borderId="41" xfId="0" applyFont="1" applyBorder="1" applyAlignment="1" applyProtection="1">
      <alignment horizontal="left" vertical="center"/>
      <protection hidden="1"/>
    </xf>
    <xf numFmtId="0" fontId="8" fillId="2" borderId="34" xfId="0" applyFont="1" applyFill="1" applyBorder="1" applyAlignment="1" applyProtection="1">
      <alignment horizontal="center" vertical="center" wrapText="1"/>
      <protection/>
    </xf>
    <xf numFmtId="0" fontId="8" fillId="2" borderId="3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42" xfId="0" applyFont="1" applyBorder="1" applyAlignment="1" applyProtection="1">
      <alignment horizontal="left" vertical="center"/>
      <protection hidden="1"/>
    </xf>
    <xf numFmtId="0" fontId="4" fillId="0" borderId="43" xfId="0" applyFont="1" applyBorder="1" applyAlignment="1" applyProtection="1">
      <alignment horizontal="left" vertical="center"/>
      <protection hidden="1"/>
    </xf>
    <xf numFmtId="0" fontId="8" fillId="2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3" fillId="2" borderId="44" xfId="0" applyFont="1" applyFill="1" applyBorder="1" applyAlignment="1" applyProtection="1">
      <alignment horizontal="center" vertical="center" wrapText="1"/>
      <protection/>
    </xf>
    <xf numFmtId="0" fontId="13" fillId="2" borderId="45" xfId="0" applyFont="1" applyFill="1" applyBorder="1" applyAlignment="1" applyProtection="1">
      <alignment horizontal="center" vertical="center" wrapText="1"/>
      <protection/>
    </xf>
    <xf numFmtId="0" fontId="9" fillId="2" borderId="46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center" vertical="center" wrapText="1"/>
      <protection/>
    </xf>
    <xf numFmtId="0" fontId="9" fillId="2" borderId="48" xfId="0" applyFont="1" applyFill="1" applyBorder="1" applyAlignment="1" applyProtection="1">
      <alignment horizontal="center" vertical="center" wrapText="1"/>
      <protection/>
    </xf>
    <xf numFmtId="164" fontId="7" fillId="11" borderId="29" xfId="0" applyNumberFormat="1" applyFont="1" applyFill="1" applyBorder="1" applyAlignment="1">
      <alignment horizontal="center" vertical="center" wrapText="1"/>
    </xf>
    <xf numFmtId="164" fontId="7" fillId="11" borderId="42" xfId="0" applyNumberFormat="1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 applyProtection="1">
      <alignment horizontal="center" vertical="center" wrapText="1"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13" fillId="2" borderId="50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tabSelected="1" workbookViewId="0" topLeftCell="A1">
      <selection activeCell="A3" sqref="A3:O3"/>
    </sheetView>
  </sheetViews>
  <sheetFormatPr defaultColWidth="9.140625" defaultRowHeight="15"/>
  <cols>
    <col min="1" max="1" width="4.57421875" style="1" bestFit="1" customWidth="1"/>
    <col min="2" max="2" width="25.7109375" style="1" customWidth="1"/>
    <col min="3" max="3" width="31.421875" style="1" customWidth="1"/>
    <col min="4" max="4" width="5.57421875" style="1" customWidth="1"/>
    <col min="5" max="15" width="11.7109375" style="1" customWidth="1"/>
    <col min="16" max="16384" width="9.140625" style="1" customWidth="1"/>
  </cols>
  <sheetData>
    <row r="1" spans="1:15" ht="16.5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6.5" customHeight="1" thickBot="1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6.5" customHeight="1">
      <c r="A3" s="44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7"/>
    </row>
    <row r="4" spans="1:15" ht="15.75" customHeight="1">
      <c r="A4" s="48" t="s">
        <v>14</v>
      </c>
      <c r="B4" s="49"/>
      <c r="C4" s="50" t="s">
        <v>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2"/>
    </row>
    <row r="5" spans="1:15" ht="12.75" customHeight="1">
      <c r="A5" s="69" t="s">
        <v>9</v>
      </c>
      <c r="B5" s="70"/>
      <c r="C5" s="53" t="s">
        <v>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55"/>
    </row>
    <row r="6" spans="1:16" ht="15" customHeight="1">
      <c r="A6" s="69" t="s">
        <v>10</v>
      </c>
      <c r="B6" s="70"/>
      <c r="C6" s="53" t="s">
        <v>11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55"/>
      <c r="P6" s="2"/>
    </row>
    <row r="7" spans="1:15" ht="13.5" customHeight="1" thickBot="1">
      <c r="A7" s="56" t="s">
        <v>12</v>
      </c>
      <c r="B7" s="57"/>
      <c r="C7" s="58" t="s">
        <v>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60"/>
    </row>
    <row r="8" spans="1:15" ht="68.25" customHeight="1" thickBot="1">
      <c r="A8" s="94" t="s">
        <v>24</v>
      </c>
      <c r="B8" s="96" t="s">
        <v>0</v>
      </c>
      <c r="C8" s="71" t="s">
        <v>26</v>
      </c>
      <c r="D8" s="84" t="s">
        <v>33</v>
      </c>
      <c r="E8" s="79"/>
      <c r="F8" s="79"/>
      <c r="G8" s="80"/>
      <c r="H8" s="86" t="s">
        <v>27</v>
      </c>
      <c r="I8" s="79" t="s">
        <v>34</v>
      </c>
      <c r="J8" s="79"/>
      <c r="K8" s="80"/>
      <c r="L8" s="71" t="s">
        <v>28</v>
      </c>
      <c r="M8" s="88" t="s">
        <v>29</v>
      </c>
      <c r="N8" s="89"/>
      <c r="O8" s="90"/>
    </row>
    <row r="9" spans="1:15" ht="43.5" customHeight="1" thickBot="1">
      <c r="A9" s="95"/>
      <c r="B9" s="97"/>
      <c r="C9" s="72"/>
      <c r="D9" s="29" t="s">
        <v>1</v>
      </c>
      <c r="E9" s="3" t="s">
        <v>17</v>
      </c>
      <c r="F9" s="3" t="s">
        <v>16</v>
      </c>
      <c r="G9" s="13" t="s">
        <v>18</v>
      </c>
      <c r="H9" s="87"/>
      <c r="I9" s="34" t="s">
        <v>17</v>
      </c>
      <c r="J9" s="34" t="s">
        <v>16</v>
      </c>
      <c r="K9" s="13" t="s">
        <v>18</v>
      </c>
      <c r="L9" s="72"/>
      <c r="M9" s="16" t="s">
        <v>19</v>
      </c>
      <c r="N9" s="3" t="s">
        <v>16</v>
      </c>
      <c r="O9" s="13" t="s">
        <v>20</v>
      </c>
    </row>
    <row r="10" spans="1:15" ht="45" customHeight="1">
      <c r="A10" s="4" t="s">
        <v>2</v>
      </c>
      <c r="B10" s="5" t="s">
        <v>25</v>
      </c>
      <c r="C10" s="23"/>
      <c r="D10" s="26" t="s">
        <v>13</v>
      </c>
      <c r="E10" s="6">
        <v>0</v>
      </c>
      <c r="F10" s="9">
        <f>E10*0.21</f>
        <v>0</v>
      </c>
      <c r="G10" s="17">
        <f>E10+F10</f>
        <v>0</v>
      </c>
      <c r="H10" s="30">
        <v>2</v>
      </c>
      <c r="I10" s="35">
        <f>E10*H10</f>
        <v>0</v>
      </c>
      <c r="J10" s="36">
        <f>I10*0.21</f>
        <v>0</v>
      </c>
      <c r="K10" s="37">
        <f>I10+J10</f>
        <v>0</v>
      </c>
      <c r="L10" s="15">
        <v>12</v>
      </c>
      <c r="M10" s="40">
        <f>E10*H10*L10</f>
        <v>0</v>
      </c>
      <c r="N10" s="10">
        <f>F10*H10*L10</f>
        <v>0</v>
      </c>
      <c r="O10" s="14">
        <f>G10*H10*L10</f>
        <v>0</v>
      </c>
    </row>
    <row r="11" spans="1:15" ht="45" customHeight="1">
      <c r="A11" s="4" t="s">
        <v>3</v>
      </c>
      <c r="B11" s="5" t="s">
        <v>21</v>
      </c>
      <c r="C11" s="23"/>
      <c r="D11" s="26" t="s">
        <v>13</v>
      </c>
      <c r="E11" s="6">
        <v>0</v>
      </c>
      <c r="F11" s="9">
        <f aca="true" t="shared" si="0" ref="F11:F14">E11*0.21</f>
        <v>0</v>
      </c>
      <c r="G11" s="17">
        <f aca="true" t="shared" si="1" ref="G11:G14">E11+F11</f>
        <v>0</v>
      </c>
      <c r="H11" s="30">
        <v>1</v>
      </c>
      <c r="I11" s="35">
        <f aca="true" t="shared" si="2" ref="I11:I14">E11*H11</f>
        <v>0</v>
      </c>
      <c r="J11" s="36">
        <f aca="true" t="shared" si="3" ref="J11:J14">I11*0.21</f>
        <v>0</v>
      </c>
      <c r="K11" s="37">
        <f aca="true" t="shared" si="4" ref="K11:K14">I11+J11</f>
        <v>0</v>
      </c>
      <c r="L11" s="15">
        <v>5</v>
      </c>
      <c r="M11" s="40">
        <f>E11*H11*L11</f>
        <v>0</v>
      </c>
      <c r="N11" s="10">
        <f>F11*H11*L11</f>
        <v>0</v>
      </c>
      <c r="O11" s="14">
        <f>G11*H11*L11</f>
        <v>0</v>
      </c>
    </row>
    <row r="12" spans="1:15" ht="45" customHeight="1">
      <c r="A12" s="4" t="s">
        <v>4</v>
      </c>
      <c r="B12" s="7" t="s">
        <v>22</v>
      </c>
      <c r="C12" s="24"/>
      <c r="D12" s="27" t="s">
        <v>13</v>
      </c>
      <c r="E12" s="6">
        <v>0</v>
      </c>
      <c r="F12" s="9">
        <f t="shared" si="0"/>
        <v>0</v>
      </c>
      <c r="G12" s="17">
        <f t="shared" si="1"/>
        <v>0</v>
      </c>
      <c r="H12" s="31">
        <v>3</v>
      </c>
      <c r="I12" s="35">
        <f t="shared" si="2"/>
        <v>0</v>
      </c>
      <c r="J12" s="36">
        <f t="shared" si="3"/>
        <v>0</v>
      </c>
      <c r="K12" s="37">
        <f t="shared" si="4"/>
        <v>0</v>
      </c>
      <c r="L12" s="15">
        <v>5</v>
      </c>
      <c r="M12" s="40">
        <f>E12*H12*L12</f>
        <v>0</v>
      </c>
      <c r="N12" s="10">
        <f>F12*H12*L12</f>
        <v>0</v>
      </c>
      <c r="O12" s="14">
        <f>G12*H12*L12</f>
        <v>0</v>
      </c>
    </row>
    <row r="13" spans="1:15" ht="45" customHeight="1">
      <c r="A13" s="4" t="s">
        <v>5</v>
      </c>
      <c r="B13" s="8" t="s">
        <v>23</v>
      </c>
      <c r="C13" s="24"/>
      <c r="D13" s="27" t="s">
        <v>13</v>
      </c>
      <c r="E13" s="6">
        <v>0</v>
      </c>
      <c r="F13" s="9">
        <f t="shared" si="0"/>
        <v>0</v>
      </c>
      <c r="G13" s="17">
        <f t="shared" si="1"/>
        <v>0</v>
      </c>
      <c r="H13" s="31">
        <v>2</v>
      </c>
      <c r="I13" s="35">
        <f t="shared" si="2"/>
        <v>0</v>
      </c>
      <c r="J13" s="36">
        <f t="shared" si="3"/>
        <v>0</v>
      </c>
      <c r="K13" s="37">
        <f t="shared" si="4"/>
        <v>0</v>
      </c>
      <c r="L13" s="15">
        <v>5</v>
      </c>
      <c r="M13" s="40">
        <f>E13*H13*L13</f>
        <v>0</v>
      </c>
      <c r="N13" s="10">
        <f>F13*H13*L13</f>
        <v>0</v>
      </c>
      <c r="O13" s="14">
        <f>G13*H13*L13</f>
        <v>0</v>
      </c>
    </row>
    <row r="14" spans="1:15" ht="45" customHeight="1" thickBot="1">
      <c r="A14" s="11" t="s">
        <v>6</v>
      </c>
      <c r="B14" s="12" t="s">
        <v>30</v>
      </c>
      <c r="C14" s="25"/>
      <c r="D14" s="28" t="s">
        <v>13</v>
      </c>
      <c r="E14" s="22">
        <v>0</v>
      </c>
      <c r="F14" s="18">
        <f t="shared" si="0"/>
        <v>0</v>
      </c>
      <c r="G14" s="19">
        <f t="shared" si="1"/>
        <v>0</v>
      </c>
      <c r="H14" s="32">
        <v>1</v>
      </c>
      <c r="I14" s="35">
        <f t="shared" si="2"/>
        <v>0</v>
      </c>
      <c r="J14" s="38">
        <f t="shared" si="3"/>
        <v>0</v>
      </c>
      <c r="K14" s="39">
        <f t="shared" si="4"/>
        <v>0</v>
      </c>
      <c r="L14" s="33">
        <v>7</v>
      </c>
      <c r="M14" s="41">
        <f>E14*H14*L14</f>
        <v>0</v>
      </c>
      <c r="N14" s="20">
        <f>F14*H14*L14</f>
        <v>0</v>
      </c>
      <c r="O14" s="21">
        <f>G14*H14*L14</f>
        <v>0</v>
      </c>
    </row>
    <row r="15" spans="1:15" ht="17.25" customHeight="1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63">
        <f>SUM(M10:M14)</f>
        <v>0</v>
      </c>
      <c r="N15" s="64"/>
      <c r="O15" s="65"/>
    </row>
    <row r="16" spans="1:15" ht="15.75">
      <c r="A16" s="76" t="s">
        <v>15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8"/>
      <c r="M16" s="66">
        <f>M17-M15</f>
        <v>0</v>
      </c>
      <c r="N16" s="67"/>
      <c r="O16" s="68"/>
    </row>
    <row r="17" spans="1:15" ht="16.5" thickBot="1">
      <c r="A17" s="81" t="s">
        <v>32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91">
        <f>SUM(O10:O14)</f>
        <v>0</v>
      </c>
      <c r="N17" s="92"/>
      <c r="O17" s="93"/>
    </row>
    <row r="18" spans="1:15" ht="15.75" hidden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</sheetData>
  <sheetProtection selectLockedCells="1"/>
  <protectedRanges>
    <protectedRange sqref="C4:O7" name="Oblast1_1"/>
  </protectedRanges>
  <mergeCells count="26">
    <mergeCell ref="A17:L17"/>
    <mergeCell ref="D8:G8"/>
    <mergeCell ref="A18:O18"/>
    <mergeCell ref="H8:H9"/>
    <mergeCell ref="M8:O8"/>
    <mergeCell ref="M17:O17"/>
    <mergeCell ref="A8:A9"/>
    <mergeCell ref="B8:B9"/>
    <mergeCell ref="C8:C9"/>
    <mergeCell ref="A7:B7"/>
    <mergeCell ref="C7:O7"/>
    <mergeCell ref="A2:O2"/>
    <mergeCell ref="M15:O15"/>
    <mergeCell ref="M16:O16"/>
    <mergeCell ref="A5:B5"/>
    <mergeCell ref="C5:O5"/>
    <mergeCell ref="A6:B6"/>
    <mergeCell ref="L8:L9"/>
    <mergeCell ref="A15:L15"/>
    <mergeCell ref="A16:L16"/>
    <mergeCell ref="I8:K8"/>
    <mergeCell ref="A1:O1"/>
    <mergeCell ref="A3:O3"/>
    <mergeCell ref="A4:B4"/>
    <mergeCell ref="C4:O4"/>
    <mergeCell ref="C6:O6"/>
  </mergeCell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2022-02-07T23:37:03Z</cp:lastPrinted>
  <dcterms:created xsi:type="dcterms:W3CDTF">2020-04-29T12:47:53Z</dcterms:created>
  <dcterms:modified xsi:type="dcterms:W3CDTF">2022-02-15T09:25:51Z</dcterms:modified>
  <cp:category/>
  <cp:version/>
  <cp:contentType/>
  <cp:contentStatus/>
</cp:coreProperties>
</file>