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kument\IROP\Vzdělávání\IROP V Domcích\VZ\Pomůcky\Dodávka didaktických pomůcek - Základní škola, Trutnov, V Domcích 488\"/>
    </mc:Choice>
  </mc:AlternateContent>
  <bookViews>
    <workbookView xWindow="0" yWindow="0" windowWidth="25200" windowHeight="113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9" i="1" l="1"/>
  <c r="G179" i="1" s="1"/>
  <c r="F161" i="1" l="1"/>
  <c r="G161" i="1" s="1"/>
  <c r="F162" i="1"/>
  <c r="G162" i="1" s="1"/>
  <c r="F214" i="1" l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G214" i="1" l="1"/>
  <c r="F110" i="1"/>
  <c r="G110" i="1" s="1"/>
  <c r="F107" i="1" l="1"/>
  <c r="G107" i="1" s="1"/>
  <c r="F106" i="1"/>
  <c r="G106" i="1" s="1"/>
  <c r="F105" i="1"/>
  <c r="G105" i="1" s="1"/>
  <c r="F109" i="1"/>
  <c r="G109" i="1" s="1"/>
  <c r="F108" i="1"/>
  <c r="G108" i="1" s="1"/>
  <c r="F56" i="1"/>
  <c r="G56" i="1" s="1"/>
  <c r="F104" i="1" l="1"/>
  <c r="G104" i="1" s="1"/>
  <c r="F103" i="1"/>
  <c r="G103" i="1" s="1"/>
  <c r="F102" i="1" l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 l="1"/>
  <c r="G57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F215" i="1" l="1"/>
  <c r="G40" i="1"/>
  <c r="G215" i="1" s="1"/>
</calcChain>
</file>

<file path=xl/sharedStrings.xml><?xml version="1.0" encoding="utf-8"?>
<sst xmlns="http://schemas.openxmlformats.org/spreadsheetml/2006/main" count="361" uniqueCount="188">
  <si>
    <t>Položka č.</t>
  </si>
  <si>
    <t>ks</t>
  </si>
  <si>
    <t xml:space="preserve">V následující tabulce účastník zadávacího řízení doplní nabídkové ceny za jednotlivé části předmětu veřejné zakázky.
</t>
  </si>
  <si>
    <t>Nabídková cena za jednotku v Kč bez DPH</t>
  </si>
  <si>
    <t>Nabídková celková cena za  položku v Kč bez DPH</t>
  </si>
  <si>
    <t>Nabídková celková cena za  položku v Kč vč. DPH</t>
  </si>
  <si>
    <t xml:space="preserve">CELKEM </t>
  </si>
  <si>
    <t>Digitální posuvný mikrometr</t>
  </si>
  <si>
    <t>Magdeburské polokoule</t>
  </si>
  <si>
    <t>Měřič spotřeby energie</t>
  </si>
  <si>
    <t>Mikrometr</t>
  </si>
  <si>
    <t>Pojízdný stojan na odkládání vodičů</t>
  </si>
  <si>
    <t>Sada pro pokusy s vakuem</t>
  </si>
  <si>
    <t>Termovizní kamera</t>
  </si>
  <si>
    <t>Ultrazvukový měřič vzdálenosti</t>
  </si>
  <si>
    <t>Krystalizační misky 300 ml</t>
  </si>
  <si>
    <t>Úložná přepravka mělká</t>
  </si>
  <si>
    <t>Úložná přepravka hluboká</t>
  </si>
  <si>
    <t>Úložná přepravka velmi hluboká</t>
  </si>
  <si>
    <t>Sada pro čištění mikroskopu</t>
  </si>
  <si>
    <t>Náhradní prezervativy</t>
  </si>
  <si>
    <t>Nádoba lupa s dvěma lupami a s držadly</t>
  </si>
  <si>
    <t>Nůžky z nerezové oceli</t>
  </si>
  <si>
    <t>Pinzeta zúžená</t>
  </si>
  <si>
    <t>Skalpel</t>
  </si>
  <si>
    <t>Krabice pro uložení preparačních nástrojů</t>
  </si>
  <si>
    <t>Model živočišné buňky</t>
  </si>
  <si>
    <t>Lidská kostra s vazy</t>
  </si>
  <si>
    <t>Manžetový automatický tlakoměr</t>
  </si>
  <si>
    <t>Antikoncepční kufřík</t>
  </si>
  <si>
    <t>Kolekce kovů používaných v průmyslu</t>
  </si>
  <si>
    <t>Malá Mohsova stupnice tvrdosti</t>
  </si>
  <si>
    <t>Sada pro výrobu fosilií</t>
  </si>
  <si>
    <t>Koš na pipety</t>
  </si>
  <si>
    <t>Otáčivá dvojitá příchytná svorka</t>
  </si>
  <si>
    <t>Lihový kahan</t>
  </si>
  <si>
    <t>Kleště na baňky a zkumavky</t>
  </si>
  <si>
    <t>Lžička na sodík</t>
  </si>
  <si>
    <t>Laboratorní nůž</t>
  </si>
  <si>
    <t>Laboratorní lžíce</t>
  </si>
  <si>
    <r>
      <rPr>
        <b/>
        <sz val="14"/>
        <color theme="1"/>
        <rFont val="Calibri"/>
        <family val="2"/>
        <charset val="238"/>
        <scheme val="minor"/>
      </rPr>
      <t xml:space="preserve">Příloha č. 3
</t>
    </r>
    <r>
      <rPr>
        <b/>
        <sz val="24"/>
        <color theme="1"/>
        <rFont val="Calibri"/>
        <family val="2"/>
        <charset val="238"/>
        <scheme val="minor"/>
      </rPr>
      <t xml:space="preserve">Tabulka k ocenění 
</t>
    </r>
    <r>
      <rPr>
        <b/>
        <sz val="14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veřejné zakázky na dodávky s názvem:
</t>
    </r>
    <r>
      <rPr>
        <b/>
        <sz val="26"/>
        <color theme="1"/>
        <rFont val="Calibri"/>
        <family val="2"/>
        <charset val="238"/>
        <scheme val="minor"/>
      </rPr>
      <t xml:space="preserve">
</t>
    </r>
    <r>
      <rPr>
        <b/>
        <sz val="20"/>
        <color theme="1"/>
        <rFont val="Calibri"/>
        <family val="2"/>
        <charset val="238"/>
        <scheme val="minor"/>
      </rPr>
      <t xml:space="preserve">„Dodávka didaktických pomůcek - Základní škola, Trutnov, V Domcích 488“
</t>
    </r>
    <r>
      <rPr>
        <b/>
        <sz val="16"/>
        <color theme="1"/>
        <rFont val="Calibri"/>
        <family val="2"/>
        <charset val="238"/>
        <scheme val="minor"/>
      </rPr>
      <t xml:space="preserve">1. část veřejné zakázky - </t>
    </r>
    <r>
      <rPr>
        <b/>
        <sz val="16"/>
        <color theme="4" tint="-0.499984740745262"/>
        <rFont val="Calibri"/>
        <family val="2"/>
        <charset val="238"/>
        <scheme val="minor"/>
      </rPr>
      <t>Dodávka didaktických pomůcek</t>
    </r>
    <r>
      <rPr>
        <sz val="14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/>
    </r>
  </si>
  <si>
    <t>Počet jednotek</t>
  </si>
  <si>
    <t>Jednotka</t>
  </si>
  <si>
    <t>Položka rozpočtu</t>
  </si>
  <si>
    <t>Monokulární mikroskop</t>
  </si>
  <si>
    <t>Kamera do tubusu mikroskopu</t>
  </si>
  <si>
    <t>Kapátko (sada)</t>
  </si>
  <si>
    <t>Podložní sklo (sada)</t>
  </si>
  <si>
    <t>Krycí sklo (sada)</t>
  </si>
  <si>
    <t>Pravítka pro měření rychlosti reakce (sada 15 ks)</t>
  </si>
  <si>
    <t>Petrografická kolekce (20 hornin)</t>
  </si>
  <si>
    <t xml:space="preserve">Kolekce horninotvorných minerálů </t>
  </si>
  <si>
    <t>Kolekce základních minerálů</t>
  </si>
  <si>
    <t>Hodinové sklíčko 60 mm</t>
  </si>
  <si>
    <t>Kádinka ze skla 50 ml</t>
  </si>
  <si>
    <t>Kádinka ze skla 100 ml</t>
  </si>
  <si>
    <t>Kádinka ze skla 150 ml</t>
  </si>
  <si>
    <t>Kádinka ze skla 250 ml</t>
  </si>
  <si>
    <t>Baňka s rovným dnem</t>
  </si>
  <si>
    <t>Kartáč pro čištění baněk</t>
  </si>
  <si>
    <t>Kartáč pro čištění lahví nebo válcových nádob o větším průměru</t>
  </si>
  <si>
    <t>Láhev se šroubovacím uzávěrem</t>
  </si>
  <si>
    <t>Střička</t>
  </si>
  <si>
    <t>Stojan na zkumavky</t>
  </si>
  <si>
    <t>Byreta</t>
  </si>
  <si>
    <t xml:space="preserve">Pipeta </t>
  </si>
  <si>
    <t xml:space="preserve">Dělící nálevka </t>
  </si>
  <si>
    <t xml:space="preserve">Kruhový filtrační papír </t>
  </si>
  <si>
    <t>Podstavec laboratorního stojanu s tyčí</t>
  </si>
  <si>
    <t>Kovová síťka nad kahan</t>
  </si>
  <si>
    <t>Univerzální držák</t>
  </si>
  <si>
    <t>Kruhový držák s objímkou</t>
  </si>
  <si>
    <t>Zahnuté laboratorní kleště</t>
  </si>
  <si>
    <t>Datalogger pro provádění pokusů I.</t>
  </si>
  <si>
    <t>Digitální multimetr</t>
  </si>
  <si>
    <t>Elektrická váha  I.</t>
  </si>
  <si>
    <t>Elektronická váha II.</t>
  </si>
  <si>
    <t>Magnetická optická sada s magnet. tabulí a diodovým laserem</t>
  </si>
  <si>
    <t>Datalogger pro provádění pokusů II.</t>
  </si>
  <si>
    <t>Datalogger pro provádění pokusů III.</t>
  </si>
  <si>
    <t>Magnety</t>
  </si>
  <si>
    <t>Multimetr</t>
  </si>
  <si>
    <t>Ladička (sestava)</t>
  </si>
  <si>
    <t xml:space="preserve">Siloměr </t>
  </si>
  <si>
    <t>Přístroj na skládání a odečítání barev</t>
  </si>
  <si>
    <t xml:space="preserve">Síťový adaptér </t>
  </si>
  <si>
    <t>Tellurium</t>
  </si>
  <si>
    <t>Studentská souprava pro měření pH</t>
  </si>
  <si>
    <t>Korkový podstavec pro baňky</t>
  </si>
  <si>
    <t>Baňka s kulatým dnem a úzkým hrdlem</t>
  </si>
  <si>
    <t>Periodická tabulka prvků</t>
  </si>
  <si>
    <t>Interaktivní model "Bohrův model atomu"</t>
  </si>
  <si>
    <t>Sušicí stojan na lahve a zkumavky</t>
  </si>
  <si>
    <t>Míchací tyčinky (sada)</t>
  </si>
  <si>
    <t>Balónek na pipety</t>
  </si>
  <si>
    <t>Dělicí nálevka</t>
  </si>
  <si>
    <t>Nálevka</t>
  </si>
  <si>
    <t>Dětské ochranné brýle pro laboratorní pokusy</t>
  </si>
  <si>
    <t>Deskové elektrody (sada)</t>
  </si>
  <si>
    <t>Manometr</t>
  </si>
  <si>
    <t>hod.</t>
  </si>
  <si>
    <t>Dron</t>
  </si>
  <si>
    <t>Model řezu lidské kůže</t>
  </si>
  <si>
    <t>Model 5 lidských zubů</t>
  </si>
  <si>
    <t>Model lidského tlustého střeva s onemocněním</t>
  </si>
  <si>
    <t>Kufřík pro pokusy v chemii "I"</t>
  </si>
  <si>
    <t>Pokusná sada látek</t>
  </si>
  <si>
    <t>Kufřík pro pokusy v chemii "II"</t>
  </si>
  <si>
    <t xml:space="preserve">Model usazenin dehtu </t>
  </si>
  <si>
    <t>Multimediální sada hmyzu</t>
  </si>
  <si>
    <t>Didaktická pomůcka – hmyzí optika</t>
  </si>
  <si>
    <t>Model lidské páteře</t>
  </si>
  <si>
    <t>Model lidské kosti</t>
  </si>
  <si>
    <t>Model lidského kolenního kloubu</t>
  </si>
  <si>
    <t>Model arteriosklerózy</t>
  </si>
  <si>
    <t>Model plic kuřáka</t>
  </si>
  <si>
    <t>Model lidského ucha</t>
  </si>
  <si>
    <t>Model průběhu těhotenství a vývoje plodu</t>
  </si>
  <si>
    <t xml:space="preserve">Pokusná sada - Obnovitelné zdroje </t>
  </si>
  <si>
    <t>Pokusná sada - elektrochemie</t>
  </si>
  <si>
    <t>Pokusná sada - elektromechanické síly</t>
  </si>
  <si>
    <t>Pokusná sada - elektromobilita</t>
  </si>
  <si>
    <t>Pokusná sada - biochemie</t>
  </si>
  <si>
    <t xml:space="preserve">Modely čtyřtaktního motoru v řezu na podstavci </t>
  </si>
  <si>
    <t xml:space="preserve">Modely dvoutaktního motoru v řezu na podstavci </t>
  </si>
  <si>
    <t>Model parního stroje</t>
  </si>
  <si>
    <t>Žákovská cvičení - fyzika I.</t>
  </si>
  <si>
    <t>Žákovská cvičení - fyzika II.</t>
  </si>
  <si>
    <t>Žákovská cvičení - fyzika III.</t>
  </si>
  <si>
    <t>Žákovská cvičení - fyzika IV.</t>
  </si>
  <si>
    <t>Žákovská cvičení - fyzika V.</t>
  </si>
  <si>
    <t>Žákovská cvičení - fyzika VI.</t>
  </si>
  <si>
    <t>Žákovská cvičení - fyzika IX.</t>
  </si>
  <si>
    <t>Žákovská cvičení - fyzika VIII.</t>
  </si>
  <si>
    <t>Žákovská cvičení - fyzika VII.</t>
  </si>
  <si>
    <t>Žákovská cvičení - chemie</t>
  </si>
  <si>
    <t>Programovatelný robot - včelka</t>
  </si>
  <si>
    <t>Model životního cyklu motýla</t>
  </si>
  <si>
    <t>Model životního cyklu berušky</t>
  </si>
  <si>
    <t>Model životního cyklu mravence</t>
  </si>
  <si>
    <t>Model životního cyklu včely</t>
  </si>
  <si>
    <t>Model krevního oběhu v srdci</t>
  </si>
  <si>
    <t>Výukový SW program - mikrobiologie</t>
  </si>
  <si>
    <t>Výukový SW program - mykologie</t>
  </si>
  <si>
    <t>Výukový SW program - prvoci</t>
  </si>
  <si>
    <t xml:space="preserve">Výukový SW program - rostliny </t>
  </si>
  <si>
    <t xml:space="preserve">Výukový SW program - fyzika </t>
  </si>
  <si>
    <t>Studentská sada pro destilaci při výuce chemie</t>
  </si>
  <si>
    <t xml:space="preserve">Model lidského chrupu </t>
  </si>
  <si>
    <t>Model rostlinné buňky</t>
  </si>
  <si>
    <t>Sbírka motýlů v České republice</t>
  </si>
  <si>
    <t>Sbírka brouků v České republice</t>
  </si>
  <si>
    <t>Model lidského mozku</t>
  </si>
  <si>
    <t>Model replikace DNA</t>
  </si>
  <si>
    <t xml:space="preserve">Model čtyřdobého dieselového motoru v řezu na podstavci </t>
  </si>
  <si>
    <t>Sada pro pokusy meterologie</t>
  </si>
  <si>
    <t>Model lidského trupu</t>
  </si>
  <si>
    <t>Model lidských plic</t>
  </si>
  <si>
    <t>Model lidské ledviny s nadledvinou</t>
  </si>
  <si>
    <t>Model lidského trávicího ústrojí</t>
  </si>
  <si>
    <t xml:space="preserve">Model lidského krevního oběhu </t>
  </si>
  <si>
    <t>Model lidského srdce</t>
  </si>
  <si>
    <t>Úvodní pokusnná sada do chemie</t>
  </si>
  <si>
    <t>Model lidské spodní stoličky s dvojitým kořenem a kazem</t>
  </si>
  <si>
    <t>Studentská sada pro pokusy v chemii</t>
  </si>
  <si>
    <t>Model lidského oka v oční jamce</t>
  </si>
  <si>
    <t>Zaškolení oblushy na dodaném zboží (4 osoby)</t>
  </si>
  <si>
    <t>Daň z přidané hodnoty bude účtována v souladu s příslušnými zákonnými ustanoveními platnými ke dni uskutečnění zdanitelného plnění.
Prohlašuji, že veškeré shora uvedené údaje (parametry) jsou úplné, pravdivé a odpovídají skutečnosti. Jsem si vědom/a právních následků v případě uvedení nesprávných nebo nepravdivých údajů (parametrů). 
Místo, datum ……………………………………..                                                                                                                              ……………………….........……………..                                                                                                         
                                                                                                                                                                                                                 podpis oprávněné osoby</t>
  </si>
  <si>
    <t>Autorský nástroj s knihovnou 3D výukových objektů</t>
  </si>
  <si>
    <t>Programovatelná stavebnice pro výuku STEAM a informatického myšlení - sada pro třídu</t>
  </si>
  <si>
    <t xml:space="preserve">Programovatelná stavebnice pro výuku programování - sada pro třídu							</t>
  </si>
  <si>
    <t xml:space="preserve">Programovatelná stavebnice - rozšíření					</t>
  </si>
  <si>
    <t>Dobíjecí stanice mikro USB</t>
  </si>
  <si>
    <t>Mechanická kontrukční stavebnice</t>
  </si>
  <si>
    <t>Sada čidel pro experimenty z fyziky</t>
  </si>
  <si>
    <t>Stejnosměrný motor</t>
  </si>
  <si>
    <t>Napájecí zdroj</t>
  </si>
  <si>
    <t>Sada čidel pro experimenty z biologie</t>
  </si>
  <si>
    <t>Bezdrátový senzor pH</t>
  </si>
  <si>
    <t>Příslušenství pro senzor počasí</t>
  </si>
  <si>
    <t>Sada čidel pro experimenty z chemie</t>
  </si>
  <si>
    <t>Sada čidel pro experimenty zahrnující programování v přírodovědných experimentech</t>
  </si>
  <si>
    <t>Sada senzorů zvuku</t>
  </si>
  <si>
    <t>Nabíjecí jednotka</t>
  </si>
  <si>
    <t>Nabíjecí stanice</t>
  </si>
  <si>
    <t>Programovatelný robot</t>
  </si>
  <si>
    <t>Programovatelná stavebnice pro nejmenší žáky</t>
  </si>
  <si>
    <t>Rozšíření programovatelné stavebnice pro nejmenší žáky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</si>
</sst>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\ ##0.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17" fillId="0" borderId="0" applyNumberFormat="0" applyFill="0" applyBorder="0" applyAlignment="0" applyProtection="0"/>
  </cellStyleXfs>
  <cellXfs count="94">
    <xf numFmtId="0" fontId="0" fillId="0" borderId="0" xfId="0"/>
    <xf numFmtId="0" fontId="11" fillId="0" borderId="10" xfId="0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 wrapText="1"/>
    </xf>
    <xf numFmtId="4" fontId="11" fillId="0" borderId="10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4" fontId="8" fillId="0" borderId="10" xfId="1" applyNumberFormat="1" applyFont="1" applyBorder="1" applyAlignment="1">
      <alignment horizontal="right" vertical="center"/>
    </xf>
    <xf numFmtId="4" fontId="10" fillId="0" borderId="11" xfId="2" applyNumberFormat="1" applyFont="1" applyBorder="1" applyAlignment="1">
      <alignment horizontal="right" vertical="center"/>
    </xf>
    <xf numFmtId="4" fontId="3" fillId="0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18" xfId="0" applyNumberFormat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4" fontId="8" fillId="3" borderId="16" xfId="0" applyNumberFormat="1" applyFont="1" applyFill="1" applyBorder="1" applyAlignment="1">
      <alignment horizontal="right" vertical="center"/>
    </xf>
    <xf numFmtId="2" fontId="11" fillId="0" borderId="16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" fontId="8" fillId="0" borderId="16" xfId="1" applyNumberFormat="1" applyFont="1" applyBorder="1" applyAlignment="1">
      <alignment horizontal="right" vertical="center"/>
    </xf>
    <xf numFmtId="4" fontId="8" fillId="3" borderId="16" xfId="0" applyNumberFormat="1" applyFont="1" applyFill="1" applyBorder="1" applyAlignment="1">
      <alignment horizontal="center" vertical="center"/>
    </xf>
    <xf numFmtId="4" fontId="10" fillId="0" borderId="17" xfId="2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top" wrapText="1"/>
    </xf>
    <xf numFmtId="2" fontId="11" fillId="0" borderId="16" xfId="0" applyNumberFormat="1" applyFont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2" fontId="11" fillId="3" borderId="16" xfId="0" applyNumberFormat="1" applyFont="1" applyFill="1" applyBorder="1" applyAlignment="1">
      <alignment horizontal="right" vertical="center" wrapText="1"/>
    </xf>
    <xf numFmtId="4" fontId="11" fillId="3" borderId="10" xfId="0" applyNumberFormat="1" applyFont="1" applyFill="1" applyBorder="1" applyAlignment="1">
      <alignment horizontal="right" vertical="center"/>
    </xf>
    <xf numFmtId="2" fontId="11" fillId="3" borderId="10" xfId="0" applyNumberFormat="1" applyFont="1" applyFill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/>
    </xf>
    <xf numFmtId="2" fontId="11" fillId="0" borderId="21" xfId="0" applyNumberFormat="1" applyFont="1" applyBorder="1" applyAlignment="1">
      <alignment horizontal="right" vertical="center" wrapText="1"/>
    </xf>
    <xf numFmtId="4" fontId="8" fillId="0" borderId="10" xfId="0" applyNumberFormat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right"/>
    </xf>
    <xf numFmtId="4" fontId="3" fillId="0" borderId="7" xfId="0" applyNumberFormat="1" applyFont="1" applyBorder="1"/>
    <xf numFmtId="0" fontId="0" fillId="0" borderId="0" xfId="0" applyBorder="1" applyAlignment="1">
      <alignment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8" fillId="3" borderId="16" xfId="1" applyNumberFormat="1" applyFont="1" applyFill="1" applyBorder="1" applyAlignment="1">
      <alignment horizontal="right" vertical="center"/>
    </xf>
    <xf numFmtId="4" fontId="10" fillId="3" borderId="17" xfId="2" applyNumberFormat="1" applyFont="1" applyFill="1" applyBorder="1" applyAlignment="1">
      <alignment horizontal="right" vertical="center"/>
    </xf>
    <xf numFmtId="2" fontId="11" fillId="3" borderId="10" xfId="0" applyNumberFormat="1" applyFont="1" applyFill="1" applyBorder="1" applyAlignment="1">
      <alignment horizontal="right" vertical="center"/>
    </xf>
    <xf numFmtId="4" fontId="7" fillId="3" borderId="16" xfId="0" applyNumberFormat="1" applyFont="1" applyFill="1" applyBorder="1" applyAlignment="1">
      <alignment vertical="center" wrapText="1"/>
    </xf>
    <xf numFmtId="4" fontId="7" fillId="3" borderId="10" xfId="0" applyNumberFormat="1" applyFont="1" applyFill="1" applyBorder="1" applyAlignment="1">
      <alignment vertical="center" wrapText="1"/>
    </xf>
    <xf numFmtId="164" fontId="8" fillId="3" borderId="10" xfId="0" applyNumberFormat="1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4" fontId="8" fillId="3" borderId="10" xfId="0" applyNumberFormat="1" applyFont="1" applyFill="1" applyBorder="1" applyAlignment="1">
      <alignment vertical="center" wrapText="1"/>
    </xf>
    <xf numFmtId="0" fontId="8" fillId="0" borderId="10" xfId="3" applyFont="1" applyBorder="1" applyAlignment="1">
      <alignment vertical="center" wrapText="1"/>
    </xf>
    <xf numFmtId="4" fontId="8" fillId="3" borderId="1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left" vertical="center" wrapText="1"/>
    </xf>
    <xf numFmtId="4" fontId="11" fillId="0" borderId="10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vertical="center" wrapText="1"/>
    </xf>
    <xf numFmtId="4" fontId="8" fillId="0" borderId="10" xfId="0" applyNumberFormat="1" applyFont="1" applyFill="1" applyBorder="1" applyAlignment="1">
      <alignment horizontal="left" vertical="center"/>
    </xf>
    <xf numFmtId="4" fontId="8" fillId="0" borderId="10" xfId="0" applyNumberFormat="1" applyFont="1" applyFill="1" applyBorder="1" applyAlignment="1">
      <alignment vertical="center"/>
    </xf>
    <xf numFmtId="4" fontId="8" fillId="0" borderId="10" xfId="0" applyNumberFormat="1" applyFont="1" applyFill="1" applyBorder="1" applyAlignment="1">
      <alignment vertical="center" wrapText="1"/>
    </xf>
    <xf numFmtId="4" fontId="8" fillId="0" borderId="16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26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horizontal="center" vertical="center"/>
    </xf>
  </cellXfs>
  <cellStyles count="4">
    <cellStyle name="Hypertextový odkaz" xfId="3" builtinId="8"/>
    <cellStyle name="Měna" xfId="1" builtinId="4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roslav Sýkora" id="{4EEB3AAB-0B26-45F2-B15C-2BC01F468350}" userId="90c677790b9301d8" providerId="Windows Live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topLeftCell="A28" zoomScaleNormal="100" workbookViewId="0">
      <selection activeCell="B40" sqref="B40"/>
    </sheetView>
  </sheetViews>
  <sheetFormatPr defaultRowHeight="15" x14ac:dyDescent="0.25"/>
  <cols>
    <col min="1" max="1" width="7.28515625" style="9" customWidth="1"/>
    <col min="2" max="2" width="48.7109375" customWidth="1"/>
    <col min="3" max="3" width="9" customWidth="1"/>
    <col min="4" max="4" width="9.5703125" customWidth="1"/>
    <col min="5" max="7" width="20.7109375" customWidth="1"/>
  </cols>
  <sheetData>
    <row r="1" spans="1:7" ht="16.149999999999999" customHeight="1" x14ac:dyDescent="0.25">
      <c r="A1" s="77" t="s">
        <v>40</v>
      </c>
      <c r="B1" s="78"/>
      <c r="C1" s="78"/>
      <c r="D1" s="78"/>
      <c r="E1" s="78"/>
      <c r="F1" s="78"/>
      <c r="G1" s="79"/>
    </row>
    <row r="2" spans="1:7" ht="16.149999999999999" customHeight="1" x14ac:dyDescent="0.25">
      <c r="A2" s="80"/>
      <c r="B2" s="81"/>
      <c r="C2" s="81"/>
      <c r="D2" s="81"/>
      <c r="E2" s="81"/>
      <c r="F2" s="81"/>
      <c r="G2" s="82"/>
    </row>
    <row r="3" spans="1:7" ht="16.149999999999999" customHeight="1" x14ac:dyDescent="0.25">
      <c r="A3" s="80"/>
      <c r="B3" s="81"/>
      <c r="C3" s="81"/>
      <c r="D3" s="81"/>
      <c r="E3" s="81"/>
      <c r="F3" s="81"/>
      <c r="G3" s="82"/>
    </row>
    <row r="4" spans="1:7" ht="16.149999999999999" customHeight="1" x14ac:dyDescent="0.25">
      <c r="A4" s="80"/>
      <c r="B4" s="81"/>
      <c r="C4" s="81"/>
      <c r="D4" s="81"/>
      <c r="E4" s="81"/>
      <c r="F4" s="81"/>
      <c r="G4" s="82"/>
    </row>
    <row r="5" spans="1:7" ht="16.149999999999999" customHeight="1" x14ac:dyDescent="0.25">
      <c r="A5" s="80"/>
      <c r="B5" s="81"/>
      <c r="C5" s="81"/>
      <c r="D5" s="81"/>
      <c r="E5" s="81"/>
      <c r="F5" s="81"/>
      <c r="G5" s="82"/>
    </row>
    <row r="6" spans="1:7" ht="16.149999999999999" customHeight="1" x14ac:dyDescent="0.25">
      <c r="A6" s="80"/>
      <c r="B6" s="81"/>
      <c r="C6" s="81"/>
      <c r="D6" s="81"/>
      <c r="E6" s="81"/>
      <c r="F6" s="81"/>
      <c r="G6" s="82"/>
    </row>
    <row r="7" spans="1:7" ht="16.149999999999999" customHeight="1" x14ac:dyDescent="0.25">
      <c r="A7" s="80"/>
      <c r="B7" s="81"/>
      <c r="C7" s="81"/>
      <c r="D7" s="81"/>
      <c r="E7" s="81"/>
      <c r="F7" s="81"/>
      <c r="G7" s="82"/>
    </row>
    <row r="8" spans="1:7" ht="16.149999999999999" customHeight="1" x14ac:dyDescent="0.25">
      <c r="A8" s="80"/>
      <c r="B8" s="81"/>
      <c r="C8" s="81"/>
      <c r="D8" s="81"/>
      <c r="E8" s="81"/>
      <c r="F8" s="81"/>
      <c r="G8" s="82"/>
    </row>
    <row r="9" spans="1:7" ht="16.149999999999999" customHeight="1" x14ac:dyDescent="0.25">
      <c r="A9" s="80"/>
      <c r="B9" s="81"/>
      <c r="C9" s="81"/>
      <c r="D9" s="81"/>
      <c r="E9" s="81"/>
      <c r="F9" s="81"/>
      <c r="G9" s="82"/>
    </row>
    <row r="10" spans="1:7" ht="16.149999999999999" customHeight="1" x14ac:dyDescent="0.25">
      <c r="A10" s="80"/>
      <c r="B10" s="81"/>
      <c r="C10" s="81"/>
      <c r="D10" s="81"/>
      <c r="E10" s="81"/>
      <c r="F10" s="81"/>
      <c r="G10" s="82"/>
    </row>
    <row r="11" spans="1:7" ht="16.149999999999999" customHeight="1" x14ac:dyDescent="0.25">
      <c r="A11" s="80"/>
      <c r="B11" s="81"/>
      <c r="C11" s="81"/>
      <c r="D11" s="81"/>
      <c r="E11" s="81"/>
      <c r="F11" s="81"/>
      <c r="G11" s="82"/>
    </row>
    <row r="12" spans="1:7" ht="16.149999999999999" customHeight="1" x14ac:dyDescent="0.25">
      <c r="A12" s="80"/>
      <c r="B12" s="81"/>
      <c r="C12" s="81"/>
      <c r="D12" s="81"/>
      <c r="E12" s="81"/>
      <c r="F12" s="81"/>
      <c r="G12" s="82"/>
    </row>
    <row r="13" spans="1:7" ht="16.149999999999999" customHeight="1" x14ac:dyDescent="0.25">
      <c r="A13" s="80"/>
      <c r="B13" s="81"/>
      <c r="C13" s="81"/>
      <c r="D13" s="81"/>
      <c r="E13" s="81"/>
      <c r="F13" s="81"/>
      <c r="G13" s="82"/>
    </row>
    <row r="14" spans="1:7" ht="16.149999999999999" customHeight="1" x14ac:dyDescent="0.25">
      <c r="A14" s="80"/>
      <c r="B14" s="81"/>
      <c r="C14" s="81"/>
      <c r="D14" s="81"/>
      <c r="E14" s="81"/>
      <c r="F14" s="81"/>
      <c r="G14" s="82"/>
    </row>
    <row r="15" spans="1:7" ht="16.149999999999999" customHeight="1" x14ac:dyDescent="0.25">
      <c r="A15" s="80"/>
      <c r="B15" s="81"/>
      <c r="C15" s="81"/>
      <c r="D15" s="81"/>
      <c r="E15" s="81"/>
      <c r="F15" s="81"/>
      <c r="G15" s="82"/>
    </row>
    <row r="16" spans="1:7" ht="16.149999999999999" customHeight="1" x14ac:dyDescent="0.25">
      <c r="A16" s="80"/>
      <c r="B16" s="81"/>
      <c r="C16" s="81"/>
      <c r="D16" s="81"/>
      <c r="E16" s="81"/>
      <c r="F16" s="81"/>
      <c r="G16" s="82"/>
    </row>
    <row r="17" spans="1:7" ht="16.149999999999999" customHeight="1" x14ac:dyDescent="0.25">
      <c r="A17" s="80"/>
      <c r="B17" s="81"/>
      <c r="C17" s="81"/>
      <c r="D17" s="81"/>
      <c r="E17" s="81"/>
      <c r="F17" s="81"/>
      <c r="G17" s="82"/>
    </row>
    <row r="18" spans="1:7" ht="16.149999999999999" customHeight="1" x14ac:dyDescent="0.25">
      <c r="A18" s="80"/>
      <c r="B18" s="81"/>
      <c r="C18" s="81"/>
      <c r="D18" s="81"/>
      <c r="E18" s="81"/>
      <c r="F18" s="81"/>
      <c r="G18" s="82"/>
    </row>
    <row r="19" spans="1:7" ht="16.149999999999999" customHeight="1" x14ac:dyDescent="0.25">
      <c r="A19" s="80"/>
      <c r="B19" s="81"/>
      <c r="C19" s="81"/>
      <c r="D19" s="81"/>
      <c r="E19" s="81"/>
      <c r="F19" s="81"/>
      <c r="G19" s="82"/>
    </row>
    <row r="20" spans="1:7" ht="16.149999999999999" customHeight="1" x14ac:dyDescent="0.25">
      <c r="A20" s="80"/>
      <c r="B20" s="81"/>
      <c r="C20" s="81"/>
      <c r="D20" s="81"/>
      <c r="E20" s="81"/>
      <c r="F20" s="81"/>
      <c r="G20" s="82"/>
    </row>
    <row r="21" spans="1:7" ht="16.149999999999999" customHeight="1" x14ac:dyDescent="0.25">
      <c r="A21" s="80"/>
      <c r="B21" s="81"/>
      <c r="C21" s="81"/>
      <c r="D21" s="81"/>
      <c r="E21" s="81"/>
      <c r="F21" s="81"/>
      <c r="G21" s="82"/>
    </row>
    <row r="22" spans="1:7" ht="16.149999999999999" customHeight="1" x14ac:dyDescent="0.25">
      <c r="A22" s="80"/>
      <c r="B22" s="81"/>
      <c r="C22" s="81"/>
      <c r="D22" s="81"/>
      <c r="E22" s="81"/>
      <c r="F22" s="81"/>
      <c r="G22" s="82"/>
    </row>
    <row r="23" spans="1:7" ht="16.149999999999999" customHeight="1" x14ac:dyDescent="0.25">
      <c r="A23" s="80"/>
      <c r="B23" s="81"/>
      <c r="C23" s="81"/>
      <c r="D23" s="81"/>
      <c r="E23" s="81"/>
      <c r="F23" s="81"/>
      <c r="G23" s="82"/>
    </row>
    <row r="24" spans="1:7" ht="16.149999999999999" customHeight="1" x14ac:dyDescent="0.25">
      <c r="A24" s="80"/>
      <c r="B24" s="81"/>
      <c r="C24" s="81"/>
      <c r="D24" s="81"/>
      <c r="E24" s="81"/>
      <c r="F24" s="81"/>
      <c r="G24" s="82"/>
    </row>
    <row r="25" spans="1:7" ht="16.149999999999999" customHeight="1" x14ac:dyDescent="0.25">
      <c r="A25" s="80"/>
      <c r="B25" s="81"/>
      <c r="C25" s="81"/>
      <c r="D25" s="81"/>
      <c r="E25" s="81"/>
      <c r="F25" s="81"/>
      <c r="G25" s="82"/>
    </row>
    <row r="26" spans="1:7" ht="16.149999999999999" customHeight="1" x14ac:dyDescent="0.25">
      <c r="A26" s="80"/>
      <c r="B26" s="81"/>
      <c r="C26" s="81"/>
      <c r="D26" s="81"/>
      <c r="E26" s="81"/>
      <c r="F26" s="81"/>
      <c r="G26" s="82"/>
    </row>
    <row r="27" spans="1:7" ht="16.149999999999999" customHeight="1" x14ac:dyDescent="0.25">
      <c r="A27" s="80"/>
      <c r="B27" s="81"/>
      <c r="C27" s="81"/>
      <c r="D27" s="81"/>
      <c r="E27" s="81"/>
      <c r="F27" s="81"/>
      <c r="G27" s="82"/>
    </row>
    <row r="28" spans="1:7" ht="16.149999999999999" customHeight="1" x14ac:dyDescent="0.25">
      <c r="A28" s="80"/>
      <c r="B28" s="81"/>
      <c r="C28" s="81"/>
      <c r="D28" s="81"/>
      <c r="E28" s="81"/>
      <c r="F28" s="81"/>
      <c r="G28" s="82"/>
    </row>
    <row r="29" spans="1:7" ht="16.149999999999999" customHeight="1" x14ac:dyDescent="0.25">
      <c r="A29" s="80"/>
      <c r="B29" s="81"/>
      <c r="C29" s="81"/>
      <c r="D29" s="81"/>
      <c r="E29" s="81"/>
      <c r="F29" s="81"/>
      <c r="G29" s="82"/>
    </row>
    <row r="30" spans="1:7" ht="16.149999999999999" customHeight="1" x14ac:dyDescent="0.25">
      <c r="A30" s="80"/>
      <c r="B30" s="81"/>
      <c r="C30" s="81"/>
      <c r="D30" s="81"/>
      <c r="E30" s="81"/>
      <c r="F30" s="81"/>
      <c r="G30" s="82"/>
    </row>
    <row r="31" spans="1:7" ht="16.149999999999999" customHeight="1" x14ac:dyDescent="0.25">
      <c r="A31" s="80"/>
      <c r="B31" s="81"/>
      <c r="C31" s="81"/>
      <c r="D31" s="81"/>
      <c r="E31" s="81"/>
      <c r="F31" s="81"/>
      <c r="G31" s="82"/>
    </row>
    <row r="32" spans="1:7" ht="16.149999999999999" customHeight="1" x14ac:dyDescent="0.25">
      <c r="A32" s="80"/>
      <c r="B32" s="81"/>
      <c r="C32" s="81"/>
      <c r="D32" s="81"/>
      <c r="E32" s="81"/>
      <c r="F32" s="81"/>
      <c r="G32" s="82"/>
    </row>
    <row r="33" spans="1:7" ht="16.149999999999999" customHeight="1" thickBot="1" x14ac:dyDescent="0.3">
      <c r="A33" s="83"/>
      <c r="B33" s="84"/>
      <c r="C33" s="84"/>
      <c r="D33" s="84"/>
      <c r="E33" s="84"/>
      <c r="F33" s="84"/>
      <c r="G33" s="85"/>
    </row>
    <row r="34" spans="1:7" ht="15" customHeight="1" thickBot="1" x14ac:dyDescent="0.3">
      <c r="A34" s="10"/>
      <c r="B34" s="10"/>
      <c r="C34" s="10"/>
      <c r="D34" s="10"/>
      <c r="E34" s="10"/>
      <c r="F34" s="10"/>
      <c r="G34" s="10"/>
    </row>
    <row r="35" spans="1:7" ht="18.75" customHeight="1" thickBot="1" x14ac:dyDescent="0.3">
      <c r="A35" s="87" t="s">
        <v>2</v>
      </c>
      <c r="B35" s="88"/>
      <c r="C35" s="88"/>
      <c r="D35" s="88"/>
      <c r="E35" s="88"/>
      <c r="F35" s="88"/>
      <c r="G35" s="89"/>
    </row>
    <row r="36" spans="1:7" ht="18.75" customHeight="1" thickBot="1" x14ac:dyDescent="0.3">
      <c r="A36" s="26"/>
      <c r="B36" s="26"/>
      <c r="C36" s="26"/>
      <c r="D36" s="26"/>
      <c r="E36" s="26"/>
      <c r="F36" s="26"/>
      <c r="G36" s="26"/>
    </row>
    <row r="37" spans="1:7" ht="15.75" thickBot="1" x14ac:dyDescent="0.3">
      <c r="A37" s="86"/>
      <c r="B37" s="86"/>
      <c r="C37" s="86"/>
      <c r="D37" s="86"/>
      <c r="E37" s="86"/>
      <c r="F37" s="86"/>
      <c r="G37" s="86"/>
    </row>
    <row r="38" spans="1:7" ht="40.9" customHeight="1" x14ac:dyDescent="0.25">
      <c r="A38" s="35" t="s">
        <v>0</v>
      </c>
      <c r="B38" s="36" t="s">
        <v>43</v>
      </c>
      <c r="C38" s="36" t="s">
        <v>42</v>
      </c>
      <c r="D38" s="37" t="s">
        <v>41</v>
      </c>
      <c r="E38" s="37" t="s">
        <v>3</v>
      </c>
      <c r="F38" s="37" t="s">
        <v>4</v>
      </c>
      <c r="G38" s="38" t="s">
        <v>5</v>
      </c>
    </row>
    <row r="39" spans="1:7" ht="18.75" x14ac:dyDescent="0.25">
      <c r="A39" s="90"/>
      <c r="B39" s="91"/>
      <c r="C39" s="92"/>
      <c r="D39" s="92"/>
      <c r="E39" s="92"/>
      <c r="F39" s="92"/>
      <c r="G39" s="93"/>
    </row>
    <row r="40" spans="1:7" ht="25.15" customHeight="1" x14ac:dyDescent="0.25">
      <c r="A40" s="21">
        <v>1</v>
      </c>
      <c r="B40" s="59" t="s">
        <v>102</v>
      </c>
      <c r="C40" s="24" t="s">
        <v>1</v>
      </c>
      <c r="D40" s="29">
        <v>1</v>
      </c>
      <c r="E40" s="20">
        <v>0</v>
      </c>
      <c r="F40" s="23">
        <f>E40*D40</f>
        <v>0</v>
      </c>
      <c r="G40" s="25">
        <f>F40*1.21</f>
        <v>0</v>
      </c>
    </row>
    <row r="41" spans="1:7" ht="25.15" customHeight="1" x14ac:dyDescent="0.25">
      <c r="A41" s="7">
        <v>2</v>
      </c>
      <c r="B41" s="60" t="s">
        <v>103</v>
      </c>
      <c r="C41" s="24" t="s">
        <v>1</v>
      </c>
      <c r="D41" s="52">
        <v>1</v>
      </c>
      <c r="E41" s="6">
        <v>0</v>
      </c>
      <c r="F41" s="23">
        <f t="shared" ref="F41:F46" si="0">E41*D41</f>
        <v>0</v>
      </c>
      <c r="G41" s="25">
        <f t="shared" ref="G41:G46" si="1">F41*1.21</f>
        <v>0</v>
      </c>
    </row>
    <row r="42" spans="1:7" ht="25.15" customHeight="1" x14ac:dyDescent="0.25">
      <c r="A42" s="7">
        <v>3</v>
      </c>
      <c r="B42" s="61" t="s">
        <v>104</v>
      </c>
      <c r="C42" s="24" t="s">
        <v>1</v>
      </c>
      <c r="D42" s="52">
        <v>1</v>
      </c>
      <c r="E42" s="30">
        <v>0</v>
      </c>
      <c r="F42" s="50">
        <f t="shared" si="0"/>
        <v>0</v>
      </c>
      <c r="G42" s="51">
        <f t="shared" si="1"/>
        <v>0</v>
      </c>
    </row>
    <row r="43" spans="1:7" ht="25.15" customHeight="1" x14ac:dyDescent="0.25">
      <c r="A43" s="7">
        <v>4</v>
      </c>
      <c r="B43" s="2" t="s">
        <v>105</v>
      </c>
      <c r="C43" s="24" t="s">
        <v>1</v>
      </c>
      <c r="D43" s="31">
        <v>15</v>
      </c>
      <c r="E43" s="5">
        <v>0</v>
      </c>
      <c r="F43" s="23">
        <f t="shared" si="0"/>
        <v>0</v>
      </c>
      <c r="G43" s="25">
        <f t="shared" si="1"/>
        <v>0</v>
      </c>
    </row>
    <row r="44" spans="1:7" ht="25.15" customHeight="1" x14ac:dyDescent="0.25">
      <c r="A44" s="7">
        <v>5</v>
      </c>
      <c r="B44" s="2" t="s">
        <v>106</v>
      </c>
      <c r="C44" s="24" t="s">
        <v>1</v>
      </c>
      <c r="D44" s="31">
        <v>15</v>
      </c>
      <c r="E44" s="5">
        <v>0</v>
      </c>
      <c r="F44" s="23">
        <f t="shared" si="0"/>
        <v>0</v>
      </c>
      <c r="G44" s="25">
        <f t="shared" si="1"/>
        <v>0</v>
      </c>
    </row>
    <row r="45" spans="1:7" ht="25.15" customHeight="1" x14ac:dyDescent="0.25">
      <c r="A45" s="7">
        <v>6</v>
      </c>
      <c r="B45" s="2" t="s">
        <v>107</v>
      </c>
      <c r="C45" s="24" t="s">
        <v>1</v>
      </c>
      <c r="D45" s="31">
        <v>15</v>
      </c>
      <c r="E45" s="4">
        <v>0</v>
      </c>
      <c r="F45" s="23">
        <f t="shared" si="0"/>
        <v>0</v>
      </c>
      <c r="G45" s="25">
        <f t="shared" si="1"/>
        <v>0</v>
      </c>
    </row>
    <row r="46" spans="1:7" ht="25.15" customHeight="1" x14ac:dyDescent="0.25">
      <c r="A46" s="7">
        <v>7</v>
      </c>
      <c r="B46" s="2" t="s">
        <v>15</v>
      </c>
      <c r="C46" s="24" t="s">
        <v>1</v>
      </c>
      <c r="D46" s="31">
        <v>30</v>
      </c>
      <c r="E46" s="4">
        <v>0</v>
      </c>
      <c r="F46" s="23">
        <f t="shared" si="0"/>
        <v>0</v>
      </c>
      <c r="G46" s="25">
        <f t="shared" si="1"/>
        <v>0</v>
      </c>
    </row>
    <row r="47" spans="1:7" ht="25.15" customHeight="1" x14ac:dyDescent="0.25">
      <c r="A47" s="21">
        <v>8</v>
      </c>
      <c r="B47" s="1" t="s">
        <v>16</v>
      </c>
      <c r="C47" s="24" t="s">
        <v>1</v>
      </c>
      <c r="D47" s="27">
        <v>5</v>
      </c>
      <c r="E47" s="27">
        <v>0</v>
      </c>
      <c r="F47" s="23">
        <f t="shared" ref="F47:F49" si="2">E47*D47</f>
        <v>0</v>
      </c>
      <c r="G47" s="25">
        <f t="shared" ref="G47:G57" si="3">F47*1.21</f>
        <v>0</v>
      </c>
    </row>
    <row r="48" spans="1:7" ht="25.15" customHeight="1" x14ac:dyDescent="0.25">
      <c r="A48" s="7">
        <v>9</v>
      </c>
      <c r="B48" s="1" t="s">
        <v>17</v>
      </c>
      <c r="C48" s="24" t="s">
        <v>1</v>
      </c>
      <c r="D48" s="4">
        <v>5</v>
      </c>
      <c r="E48" s="4">
        <v>0</v>
      </c>
      <c r="F48" s="23">
        <f t="shared" si="2"/>
        <v>0</v>
      </c>
      <c r="G48" s="25">
        <f t="shared" si="3"/>
        <v>0</v>
      </c>
    </row>
    <row r="49" spans="1:7" ht="25.15" customHeight="1" x14ac:dyDescent="0.25">
      <c r="A49" s="7">
        <v>10</v>
      </c>
      <c r="B49" s="2" t="s">
        <v>18</v>
      </c>
      <c r="C49" s="24" t="s">
        <v>1</v>
      </c>
      <c r="D49" s="4">
        <v>3</v>
      </c>
      <c r="E49" s="4">
        <v>0</v>
      </c>
      <c r="F49" s="23">
        <f t="shared" si="2"/>
        <v>0</v>
      </c>
      <c r="G49" s="25">
        <f t="shared" si="3"/>
        <v>0</v>
      </c>
    </row>
    <row r="50" spans="1:7" ht="25.15" customHeight="1" x14ac:dyDescent="0.25">
      <c r="A50" s="22">
        <v>11</v>
      </c>
      <c r="B50" s="62" t="s">
        <v>19</v>
      </c>
      <c r="C50" s="24" t="s">
        <v>1</v>
      </c>
      <c r="D50" s="28">
        <v>15</v>
      </c>
      <c r="E50" s="4">
        <v>0</v>
      </c>
      <c r="F50" s="23">
        <f t="shared" ref="F50:F54" si="4">E50*D50</f>
        <v>0</v>
      </c>
      <c r="G50" s="25">
        <f t="shared" si="3"/>
        <v>0</v>
      </c>
    </row>
    <row r="51" spans="1:7" ht="25.15" customHeight="1" x14ac:dyDescent="0.25">
      <c r="A51" s="22">
        <v>12</v>
      </c>
      <c r="B51" s="63" t="s">
        <v>157</v>
      </c>
      <c r="C51" s="24" t="s">
        <v>1</v>
      </c>
      <c r="D51" s="28">
        <v>1</v>
      </c>
      <c r="E51" s="4">
        <v>0</v>
      </c>
      <c r="F51" s="23">
        <f t="shared" si="4"/>
        <v>0</v>
      </c>
      <c r="G51" s="25">
        <f t="shared" si="3"/>
        <v>0</v>
      </c>
    </row>
    <row r="52" spans="1:7" ht="25.15" customHeight="1" x14ac:dyDescent="0.25">
      <c r="A52" s="22">
        <v>13</v>
      </c>
      <c r="B52" s="63" t="s">
        <v>108</v>
      </c>
      <c r="C52" s="24" t="s">
        <v>1</v>
      </c>
      <c r="D52" s="28">
        <v>1</v>
      </c>
      <c r="E52" s="4">
        <v>0</v>
      </c>
      <c r="F52" s="23">
        <f t="shared" si="4"/>
        <v>0</v>
      </c>
      <c r="G52" s="25">
        <f t="shared" si="3"/>
        <v>0</v>
      </c>
    </row>
    <row r="53" spans="1:7" ht="25.15" customHeight="1" x14ac:dyDescent="0.25">
      <c r="A53" s="22">
        <v>14</v>
      </c>
      <c r="B53" s="63" t="s">
        <v>20</v>
      </c>
      <c r="C53" s="24" t="s">
        <v>1</v>
      </c>
      <c r="D53" s="53">
        <v>5</v>
      </c>
      <c r="E53" s="4">
        <v>0</v>
      </c>
      <c r="F53" s="23">
        <f t="shared" si="4"/>
        <v>0</v>
      </c>
      <c r="G53" s="25">
        <f t="shared" si="3"/>
        <v>0</v>
      </c>
    </row>
    <row r="54" spans="1:7" ht="25.15" customHeight="1" x14ac:dyDescent="0.25">
      <c r="A54" s="22">
        <v>15</v>
      </c>
      <c r="B54" s="63" t="s">
        <v>21</v>
      </c>
      <c r="C54" s="24" t="s">
        <v>1</v>
      </c>
      <c r="D54" s="3">
        <v>15</v>
      </c>
      <c r="E54" s="4">
        <v>0</v>
      </c>
      <c r="F54" s="11">
        <f t="shared" si="4"/>
        <v>0</v>
      </c>
      <c r="G54" s="12">
        <f t="shared" si="3"/>
        <v>0</v>
      </c>
    </row>
    <row r="55" spans="1:7" ht="25.15" customHeight="1" x14ac:dyDescent="0.25">
      <c r="A55" s="22">
        <v>16</v>
      </c>
      <c r="B55" s="57" t="s">
        <v>44</v>
      </c>
      <c r="C55" s="24" t="s">
        <v>1</v>
      </c>
      <c r="D55" s="53">
        <v>15</v>
      </c>
      <c r="E55" s="4">
        <v>0</v>
      </c>
      <c r="F55" s="11">
        <f t="shared" ref="F55" si="5">E55*D55</f>
        <v>0</v>
      </c>
      <c r="G55" s="12">
        <f t="shared" si="3"/>
        <v>0</v>
      </c>
    </row>
    <row r="56" spans="1:7" ht="25.15" customHeight="1" x14ac:dyDescent="0.25">
      <c r="A56" s="21">
        <v>17</v>
      </c>
      <c r="B56" s="63" t="s">
        <v>45</v>
      </c>
      <c r="C56" s="24" t="s">
        <v>1</v>
      </c>
      <c r="D56" s="19">
        <v>1</v>
      </c>
      <c r="E56" s="4">
        <v>0</v>
      </c>
      <c r="F56" s="11">
        <f t="shared" ref="F56" si="6">E56*D56</f>
        <v>0</v>
      </c>
      <c r="G56" s="12">
        <f t="shared" ref="G56" si="7">F56*1.21</f>
        <v>0</v>
      </c>
    </row>
    <row r="57" spans="1:7" ht="25.15" customHeight="1" x14ac:dyDescent="0.25">
      <c r="A57" s="21">
        <v>18</v>
      </c>
      <c r="B57" s="55" t="s">
        <v>22</v>
      </c>
      <c r="C57" s="24" t="s">
        <v>1</v>
      </c>
      <c r="D57" s="19">
        <v>5</v>
      </c>
      <c r="E57" s="4">
        <v>0</v>
      </c>
      <c r="F57" s="11">
        <f t="shared" ref="F57" si="8">E57*D57</f>
        <v>0</v>
      </c>
      <c r="G57" s="12">
        <f t="shared" si="3"/>
        <v>0</v>
      </c>
    </row>
    <row r="58" spans="1:7" ht="25.15" customHeight="1" x14ac:dyDescent="0.25">
      <c r="A58" s="32">
        <v>19</v>
      </c>
      <c r="B58" s="55" t="s">
        <v>23</v>
      </c>
      <c r="C58" s="24" t="s">
        <v>1</v>
      </c>
      <c r="D58" s="34">
        <v>15</v>
      </c>
      <c r="E58" s="33">
        <v>0</v>
      </c>
      <c r="F58" s="11">
        <f t="shared" ref="F58:F87" si="9">E58*D58</f>
        <v>0</v>
      </c>
      <c r="G58" s="12">
        <f t="shared" ref="G58:G102" si="10">F58*1.21</f>
        <v>0</v>
      </c>
    </row>
    <row r="59" spans="1:7" ht="25.15" customHeight="1" x14ac:dyDescent="0.25">
      <c r="A59" s="32">
        <v>20</v>
      </c>
      <c r="B59" s="55" t="s">
        <v>24</v>
      </c>
      <c r="C59" s="24" t="s">
        <v>1</v>
      </c>
      <c r="D59" s="34">
        <v>15</v>
      </c>
      <c r="E59" s="33">
        <v>0</v>
      </c>
      <c r="F59" s="11">
        <f t="shared" si="9"/>
        <v>0</v>
      </c>
      <c r="G59" s="12">
        <f t="shared" si="10"/>
        <v>0</v>
      </c>
    </row>
    <row r="60" spans="1:7" ht="25.15" customHeight="1" x14ac:dyDescent="0.25">
      <c r="A60" s="32">
        <v>21</v>
      </c>
      <c r="B60" s="55" t="s">
        <v>25</v>
      </c>
      <c r="C60" s="24" t="s">
        <v>1</v>
      </c>
      <c r="D60" s="34">
        <v>5</v>
      </c>
      <c r="E60" s="33">
        <v>0</v>
      </c>
      <c r="F60" s="11">
        <f t="shared" si="9"/>
        <v>0</v>
      </c>
      <c r="G60" s="12">
        <f t="shared" si="10"/>
        <v>0</v>
      </c>
    </row>
    <row r="61" spans="1:7" ht="25.15" customHeight="1" x14ac:dyDescent="0.25">
      <c r="A61" s="32">
        <v>22</v>
      </c>
      <c r="B61" s="55" t="s">
        <v>46</v>
      </c>
      <c r="C61" s="24" t="s">
        <v>1</v>
      </c>
      <c r="D61" s="34">
        <v>2</v>
      </c>
      <c r="E61" s="33">
        <v>0</v>
      </c>
      <c r="F61" s="11">
        <f t="shared" si="9"/>
        <v>0</v>
      </c>
      <c r="G61" s="12">
        <f t="shared" si="10"/>
        <v>0</v>
      </c>
    </row>
    <row r="62" spans="1:7" ht="25.15" customHeight="1" x14ac:dyDescent="0.25">
      <c r="A62" s="32">
        <v>23</v>
      </c>
      <c r="B62" s="55" t="s">
        <v>47</v>
      </c>
      <c r="C62" s="24" t="s">
        <v>1</v>
      </c>
      <c r="D62" s="34">
        <v>2</v>
      </c>
      <c r="E62" s="33">
        <v>0</v>
      </c>
      <c r="F62" s="11">
        <f t="shared" si="9"/>
        <v>0</v>
      </c>
      <c r="G62" s="12">
        <f t="shared" si="10"/>
        <v>0</v>
      </c>
    </row>
    <row r="63" spans="1:7" ht="25.15" customHeight="1" x14ac:dyDescent="0.25">
      <c r="A63" s="32">
        <v>24</v>
      </c>
      <c r="B63" s="55" t="s">
        <v>48</v>
      </c>
      <c r="C63" s="24" t="s">
        <v>1</v>
      </c>
      <c r="D63" s="34">
        <v>2</v>
      </c>
      <c r="E63" s="33">
        <v>0</v>
      </c>
      <c r="F63" s="11">
        <f t="shared" si="9"/>
        <v>0</v>
      </c>
      <c r="G63" s="12">
        <f t="shared" si="10"/>
        <v>0</v>
      </c>
    </row>
    <row r="64" spans="1:7" ht="25.15" customHeight="1" x14ac:dyDescent="0.25">
      <c r="A64" s="32">
        <v>25</v>
      </c>
      <c r="B64" s="55" t="s">
        <v>109</v>
      </c>
      <c r="C64" s="24" t="s">
        <v>1</v>
      </c>
      <c r="D64" s="34">
        <v>1</v>
      </c>
      <c r="E64" s="33">
        <v>0</v>
      </c>
      <c r="F64" s="11">
        <f t="shared" si="9"/>
        <v>0</v>
      </c>
      <c r="G64" s="12">
        <f t="shared" si="10"/>
        <v>0</v>
      </c>
    </row>
    <row r="65" spans="1:7" ht="25.15" customHeight="1" x14ac:dyDescent="0.25">
      <c r="A65" s="32">
        <v>26</v>
      </c>
      <c r="B65" s="55" t="s">
        <v>26</v>
      </c>
      <c r="C65" s="24" t="s">
        <v>1</v>
      </c>
      <c r="D65" s="34">
        <v>1</v>
      </c>
      <c r="E65" s="33">
        <v>0</v>
      </c>
      <c r="F65" s="11">
        <f t="shared" si="9"/>
        <v>0</v>
      </c>
      <c r="G65" s="12">
        <f t="shared" si="10"/>
        <v>0</v>
      </c>
    </row>
    <row r="66" spans="1:7" ht="25.15" customHeight="1" x14ac:dyDescent="0.25">
      <c r="A66" s="32">
        <v>27</v>
      </c>
      <c r="B66" s="55" t="s">
        <v>110</v>
      </c>
      <c r="C66" s="24" t="s">
        <v>1</v>
      </c>
      <c r="D66" s="34">
        <v>1</v>
      </c>
      <c r="E66" s="33">
        <v>0</v>
      </c>
      <c r="F66" s="11">
        <f t="shared" si="9"/>
        <v>0</v>
      </c>
      <c r="G66" s="12">
        <f t="shared" si="10"/>
        <v>0</v>
      </c>
    </row>
    <row r="67" spans="1:7" ht="25.15" customHeight="1" x14ac:dyDescent="0.25">
      <c r="A67" s="32">
        <v>28</v>
      </c>
      <c r="B67" s="55" t="s">
        <v>27</v>
      </c>
      <c r="C67" s="24" t="s">
        <v>1</v>
      </c>
      <c r="D67" s="34">
        <v>1</v>
      </c>
      <c r="E67" s="33">
        <v>0</v>
      </c>
      <c r="F67" s="11">
        <f t="shared" si="9"/>
        <v>0</v>
      </c>
      <c r="G67" s="12">
        <f t="shared" si="10"/>
        <v>0</v>
      </c>
    </row>
    <row r="68" spans="1:7" ht="25.15" customHeight="1" x14ac:dyDescent="0.25">
      <c r="A68" s="32">
        <v>29</v>
      </c>
      <c r="B68" s="55" t="s">
        <v>111</v>
      </c>
      <c r="C68" s="24" t="s">
        <v>1</v>
      </c>
      <c r="D68" s="34">
        <v>1</v>
      </c>
      <c r="E68" s="33">
        <v>0</v>
      </c>
      <c r="F68" s="11">
        <f t="shared" si="9"/>
        <v>0</v>
      </c>
      <c r="G68" s="12">
        <f t="shared" si="10"/>
        <v>0</v>
      </c>
    </row>
    <row r="69" spans="1:7" ht="25.15" customHeight="1" x14ac:dyDescent="0.25">
      <c r="A69" s="32">
        <v>30</v>
      </c>
      <c r="B69" s="55" t="s">
        <v>112</v>
      </c>
      <c r="C69" s="24" t="s">
        <v>1</v>
      </c>
      <c r="D69" s="34">
        <v>1</v>
      </c>
      <c r="E69" s="33">
        <v>0</v>
      </c>
      <c r="F69" s="11">
        <f t="shared" si="9"/>
        <v>0</v>
      </c>
      <c r="G69" s="12">
        <f t="shared" si="10"/>
        <v>0</v>
      </c>
    </row>
    <row r="70" spans="1:7" ht="25.15" customHeight="1" x14ac:dyDescent="0.25">
      <c r="A70" s="32">
        <v>31</v>
      </c>
      <c r="B70" s="55" t="s">
        <v>113</v>
      </c>
      <c r="C70" s="24" t="s">
        <v>1</v>
      </c>
      <c r="D70" s="34">
        <v>1</v>
      </c>
      <c r="E70" s="33">
        <v>0</v>
      </c>
      <c r="F70" s="11">
        <f t="shared" si="9"/>
        <v>0</v>
      </c>
      <c r="G70" s="12">
        <f t="shared" si="10"/>
        <v>0</v>
      </c>
    </row>
    <row r="71" spans="1:7" ht="25.15" customHeight="1" x14ac:dyDescent="0.25">
      <c r="A71" s="32">
        <v>32</v>
      </c>
      <c r="B71" s="55" t="s">
        <v>156</v>
      </c>
      <c r="C71" s="24" t="s">
        <v>1</v>
      </c>
      <c r="D71" s="34">
        <v>1</v>
      </c>
      <c r="E71" s="33">
        <v>0</v>
      </c>
      <c r="F71" s="11">
        <f t="shared" si="9"/>
        <v>0</v>
      </c>
      <c r="G71" s="12">
        <f t="shared" si="10"/>
        <v>0</v>
      </c>
    </row>
    <row r="72" spans="1:7" ht="25.15" customHeight="1" x14ac:dyDescent="0.25">
      <c r="A72" s="32">
        <v>33</v>
      </c>
      <c r="B72" s="55" t="s">
        <v>158</v>
      </c>
      <c r="C72" s="24" t="s">
        <v>1</v>
      </c>
      <c r="D72" s="34">
        <v>1</v>
      </c>
      <c r="E72" s="33">
        <v>0</v>
      </c>
      <c r="F72" s="11">
        <f t="shared" si="9"/>
        <v>0</v>
      </c>
      <c r="G72" s="12">
        <f t="shared" si="10"/>
        <v>0</v>
      </c>
    </row>
    <row r="73" spans="1:7" ht="25.15" customHeight="1" x14ac:dyDescent="0.25">
      <c r="A73" s="32">
        <v>34</v>
      </c>
      <c r="B73" s="55" t="s">
        <v>159</v>
      </c>
      <c r="C73" s="24" t="s">
        <v>1</v>
      </c>
      <c r="D73" s="34">
        <v>1</v>
      </c>
      <c r="E73" s="33">
        <v>0</v>
      </c>
      <c r="F73" s="11">
        <f t="shared" si="9"/>
        <v>0</v>
      </c>
      <c r="G73" s="12">
        <f t="shared" si="10"/>
        <v>0</v>
      </c>
    </row>
    <row r="74" spans="1:7" ht="25.15" customHeight="1" x14ac:dyDescent="0.25">
      <c r="A74" s="32">
        <v>35</v>
      </c>
      <c r="B74" s="55" t="s">
        <v>160</v>
      </c>
      <c r="C74" s="24" t="s">
        <v>1</v>
      </c>
      <c r="D74" s="34">
        <v>1</v>
      </c>
      <c r="E74" s="33">
        <v>0</v>
      </c>
      <c r="F74" s="11">
        <f t="shared" si="9"/>
        <v>0</v>
      </c>
      <c r="G74" s="12">
        <f t="shared" si="10"/>
        <v>0</v>
      </c>
    </row>
    <row r="75" spans="1:7" ht="25.15" customHeight="1" x14ac:dyDescent="0.25">
      <c r="A75" s="39">
        <v>36</v>
      </c>
      <c r="B75" s="55" t="s">
        <v>114</v>
      </c>
      <c r="C75" s="24" t="s">
        <v>1</v>
      </c>
      <c r="D75" s="34">
        <v>1</v>
      </c>
      <c r="E75" s="33">
        <v>0</v>
      </c>
      <c r="F75" s="11">
        <f t="shared" si="9"/>
        <v>0</v>
      </c>
      <c r="G75" s="12">
        <f t="shared" si="10"/>
        <v>0</v>
      </c>
    </row>
    <row r="76" spans="1:7" ht="25.15" customHeight="1" x14ac:dyDescent="0.25">
      <c r="A76" s="32">
        <v>37</v>
      </c>
      <c r="B76" s="55" t="s">
        <v>161</v>
      </c>
      <c r="C76" s="24" t="s">
        <v>1</v>
      </c>
      <c r="D76" s="34">
        <v>1</v>
      </c>
      <c r="E76" s="33">
        <v>0</v>
      </c>
      <c r="F76" s="11">
        <f t="shared" si="9"/>
        <v>0</v>
      </c>
      <c r="G76" s="12">
        <f t="shared" si="10"/>
        <v>0</v>
      </c>
    </row>
    <row r="77" spans="1:7" ht="25.15" customHeight="1" x14ac:dyDescent="0.25">
      <c r="A77" s="39">
        <v>38</v>
      </c>
      <c r="B77" s="55" t="s">
        <v>28</v>
      </c>
      <c r="C77" s="24" t="s">
        <v>1</v>
      </c>
      <c r="D77" s="34">
        <v>1</v>
      </c>
      <c r="E77" s="33">
        <v>0</v>
      </c>
      <c r="F77" s="11">
        <f t="shared" si="9"/>
        <v>0</v>
      </c>
      <c r="G77" s="12">
        <f t="shared" si="10"/>
        <v>0</v>
      </c>
    </row>
    <row r="78" spans="1:7" ht="25.15" customHeight="1" x14ac:dyDescent="0.25">
      <c r="A78" s="32">
        <v>39</v>
      </c>
      <c r="B78" s="2" t="s">
        <v>115</v>
      </c>
      <c r="C78" s="24" t="s">
        <v>1</v>
      </c>
      <c r="D78" s="34">
        <v>1</v>
      </c>
      <c r="E78" s="33">
        <v>0</v>
      </c>
      <c r="F78" s="11">
        <f t="shared" si="9"/>
        <v>0</v>
      </c>
      <c r="G78" s="12">
        <f t="shared" si="10"/>
        <v>0</v>
      </c>
    </row>
    <row r="79" spans="1:7" ht="25.15" customHeight="1" x14ac:dyDescent="0.25">
      <c r="A79" s="39">
        <v>40</v>
      </c>
      <c r="B79" s="55" t="s">
        <v>49</v>
      </c>
      <c r="C79" s="24" t="s">
        <v>1</v>
      </c>
      <c r="D79" s="34">
        <v>1</v>
      </c>
      <c r="E79" s="33">
        <v>0</v>
      </c>
      <c r="F79" s="11">
        <f t="shared" si="9"/>
        <v>0</v>
      </c>
      <c r="G79" s="12">
        <f t="shared" si="10"/>
        <v>0</v>
      </c>
    </row>
    <row r="80" spans="1:7" ht="25.15" customHeight="1" x14ac:dyDescent="0.25">
      <c r="A80" s="32">
        <v>41</v>
      </c>
      <c r="B80" s="2" t="s">
        <v>116</v>
      </c>
      <c r="C80" s="24" t="s">
        <v>1</v>
      </c>
      <c r="D80" s="34">
        <v>1</v>
      </c>
      <c r="E80" s="33">
        <v>0</v>
      </c>
      <c r="F80" s="11">
        <f t="shared" si="9"/>
        <v>0</v>
      </c>
      <c r="G80" s="12">
        <f t="shared" si="10"/>
        <v>0</v>
      </c>
    </row>
    <row r="81" spans="1:7" ht="25.15" customHeight="1" x14ac:dyDescent="0.25">
      <c r="A81" s="39">
        <v>42</v>
      </c>
      <c r="B81" s="2" t="s">
        <v>117</v>
      </c>
      <c r="C81" s="24" t="s">
        <v>1</v>
      </c>
      <c r="D81" s="34">
        <v>1</v>
      </c>
      <c r="E81" s="33">
        <v>0</v>
      </c>
      <c r="F81" s="11">
        <f t="shared" si="9"/>
        <v>0</v>
      </c>
      <c r="G81" s="12">
        <f t="shared" si="10"/>
        <v>0</v>
      </c>
    </row>
    <row r="82" spans="1:7" ht="25.15" customHeight="1" x14ac:dyDescent="0.25">
      <c r="A82" s="32">
        <v>43</v>
      </c>
      <c r="B82" s="2" t="s">
        <v>29</v>
      </c>
      <c r="C82" s="24" t="s">
        <v>1</v>
      </c>
      <c r="D82" s="34">
        <v>1</v>
      </c>
      <c r="E82" s="33">
        <v>0</v>
      </c>
      <c r="F82" s="11">
        <f t="shared" si="9"/>
        <v>0</v>
      </c>
      <c r="G82" s="12">
        <f t="shared" si="10"/>
        <v>0</v>
      </c>
    </row>
    <row r="83" spans="1:7" ht="25.15" customHeight="1" x14ac:dyDescent="0.25">
      <c r="A83" s="39">
        <v>44</v>
      </c>
      <c r="B83" s="64" t="s">
        <v>50</v>
      </c>
      <c r="C83" s="24" t="s">
        <v>1</v>
      </c>
      <c r="D83" s="34">
        <v>3</v>
      </c>
      <c r="E83" s="33">
        <v>0</v>
      </c>
      <c r="F83" s="11">
        <f t="shared" si="9"/>
        <v>0</v>
      </c>
      <c r="G83" s="12">
        <f t="shared" si="10"/>
        <v>0</v>
      </c>
    </row>
    <row r="84" spans="1:7" ht="25.15" customHeight="1" x14ac:dyDescent="0.25">
      <c r="A84" s="40">
        <v>45</v>
      </c>
      <c r="B84" s="64" t="s">
        <v>51</v>
      </c>
      <c r="C84" s="24" t="s">
        <v>1</v>
      </c>
      <c r="D84" s="34">
        <v>1</v>
      </c>
      <c r="E84" s="33">
        <v>0</v>
      </c>
      <c r="F84" s="11">
        <f t="shared" si="9"/>
        <v>0</v>
      </c>
      <c r="G84" s="12">
        <f t="shared" si="10"/>
        <v>0</v>
      </c>
    </row>
    <row r="85" spans="1:7" ht="25.15" customHeight="1" x14ac:dyDescent="0.25">
      <c r="A85" s="32">
        <v>46</v>
      </c>
      <c r="B85" s="64" t="s">
        <v>52</v>
      </c>
      <c r="C85" s="24" t="s">
        <v>1</v>
      </c>
      <c r="D85" s="34">
        <v>3</v>
      </c>
      <c r="E85" s="33">
        <v>0</v>
      </c>
      <c r="F85" s="11">
        <f t="shared" si="9"/>
        <v>0</v>
      </c>
      <c r="G85" s="12">
        <f t="shared" si="10"/>
        <v>0</v>
      </c>
    </row>
    <row r="86" spans="1:7" ht="25.15" customHeight="1" x14ac:dyDescent="0.25">
      <c r="A86" s="32">
        <v>47</v>
      </c>
      <c r="B86" s="64" t="s">
        <v>30</v>
      </c>
      <c r="C86" s="24" t="s">
        <v>1</v>
      </c>
      <c r="D86" s="34">
        <v>1</v>
      </c>
      <c r="E86" s="33">
        <v>0</v>
      </c>
      <c r="F86" s="11">
        <f t="shared" si="9"/>
        <v>0</v>
      </c>
      <c r="G86" s="12">
        <f t="shared" si="10"/>
        <v>0</v>
      </c>
    </row>
    <row r="87" spans="1:7" ht="25.15" customHeight="1" x14ac:dyDescent="0.25">
      <c r="A87" s="32">
        <v>48</v>
      </c>
      <c r="B87" s="64" t="s">
        <v>31</v>
      </c>
      <c r="C87" s="24" t="s">
        <v>1</v>
      </c>
      <c r="D87" s="34">
        <v>3</v>
      </c>
      <c r="E87" s="33">
        <v>0</v>
      </c>
      <c r="F87" s="11">
        <f t="shared" si="9"/>
        <v>0</v>
      </c>
      <c r="G87" s="12">
        <f t="shared" si="10"/>
        <v>0</v>
      </c>
    </row>
    <row r="88" spans="1:7" ht="25.15" customHeight="1" x14ac:dyDescent="0.25">
      <c r="A88" s="41">
        <v>49</v>
      </c>
      <c r="B88" s="64" t="s">
        <v>32</v>
      </c>
      <c r="C88" s="24" t="s">
        <v>1</v>
      </c>
      <c r="D88" s="56">
        <v>2</v>
      </c>
      <c r="E88" s="4">
        <v>0</v>
      </c>
      <c r="F88" s="11">
        <f t="shared" ref="F88:F102" si="11">E88*D88</f>
        <v>0</v>
      </c>
      <c r="G88" s="12">
        <f t="shared" si="10"/>
        <v>0</v>
      </c>
    </row>
    <row r="89" spans="1:7" ht="25.15" customHeight="1" x14ac:dyDescent="0.25">
      <c r="A89" s="41">
        <v>50</v>
      </c>
      <c r="B89" s="64" t="s">
        <v>118</v>
      </c>
      <c r="C89" s="24" t="s">
        <v>1</v>
      </c>
      <c r="D89" s="56">
        <v>1</v>
      </c>
      <c r="E89" s="4">
        <v>0</v>
      </c>
      <c r="F89" s="11">
        <f t="shared" si="11"/>
        <v>0</v>
      </c>
      <c r="G89" s="12">
        <f t="shared" si="10"/>
        <v>0</v>
      </c>
    </row>
    <row r="90" spans="1:7" ht="25.15" customHeight="1" x14ac:dyDescent="0.25">
      <c r="A90" s="41">
        <v>51</v>
      </c>
      <c r="B90" s="64" t="s">
        <v>162</v>
      </c>
      <c r="C90" s="24" t="s">
        <v>1</v>
      </c>
      <c r="D90" s="56">
        <v>1</v>
      </c>
      <c r="E90" s="4">
        <v>0</v>
      </c>
      <c r="F90" s="11">
        <f t="shared" si="11"/>
        <v>0</v>
      </c>
      <c r="G90" s="12">
        <f t="shared" si="10"/>
        <v>0</v>
      </c>
    </row>
    <row r="91" spans="1:7" ht="25.15" customHeight="1" x14ac:dyDescent="0.25">
      <c r="A91" s="41">
        <v>52</v>
      </c>
      <c r="B91" s="64" t="s">
        <v>53</v>
      </c>
      <c r="C91" s="24" t="s">
        <v>1</v>
      </c>
      <c r="D91" s="56">
        <v>10</v>
      </c>
      <c r="E91" s="4">
        <v>0</v>
      </c>
      <c r="F91" s="11">
        <f t="shared" si="11"/>
        <v>0</v>
      </c>
      <c r="G91" s="12">
        <f t="shared" si="10"/>
        <v>0</v>
      </c>
    </row>
    <row r="92" spans="1:7" ht="25.15" customHeight="1" x14ac:dyDescent="0.25">
      <c r="A92" s="41">
        <v>53</v>
      </c>
      <c r="B92" s="65" t="s">
        <v>54</v>
      </c>
      <c r="C92" s="24" t="s">
        <v>1</v>
      </c>
      <c r="D92" s="56">
        <v>15</v>
      </c>
      <c r="E92" s="4">
        <v>0</v>
      </c>
      <c r="F92" s="11">
        <f t="shared" si="11"/>
        <v>0</v>
      </c>
      <c r="G92" s="12">
        <f t="shared" si="10"/>
        <v>0</v>
      </c>
    </row>
    <row r="93" spans="1:7" ht="25.15" customHeight="1" x14ac:dyDescent="0.25">
      <c r="A93" s="41">
        <v>54</v>
      </c>
      <c r="B93" s="64" t="s">
        <v>55</v>
      </c>
      <c r="C93" s="24" t="s">
        <v>1</v>
      </c>
      <c r="D93" s="56">
        <v>15</v>
      </c>
      <c r="E93" s="4">
        <v>0</v>
      </c>
      <c r="F93" s="11">
        <f t="shared" si="11"/>
        <v>0</v>
      </c>
      <c r="G93" s="12">
        <f t="shared" si="10"/>
        <v>0</v>
      </c>
    </row>
    <row r="94" spans="1:7" ht="25.15" customHeight="1" x14ac:dyDescent="0.25">
      <c r="A94" s="41">
        <v>55</v>
      </c>
      <c r="B94" s="65" t="s">
        <v>56</v>
      </c>
      <c r="C94" s="24" t="s">
        <v>1</v>
      </c>
      <c r="D94" s="56">
        <v>15</v>
      </c>
      <c r="E94" s="4">
        <v>0</v>
      </c>
      <c r="F94" s="11">
        <f t="shared" si="11"/>
        <v>0</v>
      </c>
      <c r="G94" s="12">
        <f t="shared" si="10"/>
        <v>0</v>
      </c>
    </row>
    <row r="95" spans="1:7" ht="25.15" customHeight="1" x14ac:dyDescent="0.25">
      <c r="A95" s="41">
        <v>56</v>
      </c>
      <c r="B95" s="65" t="s">
        <v>57</v>
      </c>
      <c r="C95" s="24" t="s">
        <v>1</v>
      </c>
      <c r="D95" s="56">
        <v>15</v>
      </c>
      <c r="E95" s="4">
        <v>0</v>
      </c>
      <c r="F95" s="11">
        <f t="shared" si="11"/>
        <v>0</v>
      </c>
      <c r="G95" s="12">
        <f t="shared" si="10"/>
        <v>0</v>
      </c>
    </row>
    <row r="96" spans="1:7" ht="25.15" customHeight="1" x14ac:dyDescent="0.25">
      <c r="A96" s="41">
        <v>57</v>
      </c>
      <c r="B96" s="65" t="s">
        <v>58</v>
      </c>
      <c r="C96" s="24" t="s">
        <v>1</v>
      </c>
      <c r="D96" s="56">
        <v>15</v>
      </c>
      <c r="E96" s="4">
        <v>0</v>
      </c>
      <c r="F96" s="11">
        <f t="shared" si="11"/>
        <v>0</v>
      </c>
      <c r="G96" s="12">
        <f t="shared" si="10"/>
        <v>0</v>
      </c>
    </row>
    <row r="97" spans="1:7" ht="25.15" customHeight="1" x14ac:dyDescent="0.25">
      <c r="A97" s="41">
        <v>58</v>
      </c>
      <c r="B97" s="65" t="s">
        <v>59</v>
      </c>
      <c r="C97" s="24" t="s">
        <v>1</v>
      </c>
      <c r="D97" s="56">
        <v>15</v>
      </c>
      <c r="E97" s="4">
        <v>0</v>
      </c>
      <c r="F97" s="11">
        <f t="shared" si="11"/>
        <v>0</v>
      </c>
      <c r="G97" s="12">
        <f t="shared" si="10"/>
        <v>0</v>
      </c>
    </row>
    <row r="98" spans="1:7" ht="28.5" customHeight="1" x14ac:dyDescent="0.25">
      <c r="A98" s="41">
        <v>59</v>
      </c>
      <c r="B98" s="62" t="s">
        <v>60</v>
      </c>
      <c r="C98" s="24" t="s">
        <v>1</v>
      </c>
      <c r="D98" s="56">
        <v>15</v>
      </c>
      <c r="E98" s="4">
        <v>0</v>
      </c>
      <c r="F98" s="11">
        <f t="shared" si="11"/>
        <v>0</v>
      </c>
      <c r="G98" s="12">
        <f t="shared" si="10"/>
        <v>0</v>
      </c>
    </row>
    <row r="99" spans="1:7" ht="25.15" customHeight="1" x14ac:dyDescent="0.25">
      <c r="A99" s="41">
        <v>60</v>
      </c>
      <c r="B99" s="63" t="s">
        <v>61</v>
      </c>
      <c r="C99" s="24" t="s">
        <v>1</v>
      </c>
      <c r="D99" s="56">
        <v>2</v>
      </c>
      <c r="E99" s="4">
        <v>0</v>
      </c>
      <c r="F99" s="11">
        <f t="shared" si="11"/>
        <v>0</v>
      </c>
      <c r="G99" s="12">
        <f t="shared" si="10"/>
        <v>0</v>
      </c>
    </row>
    <row r="100" spans="1:7" ht="25.15" customHeight="1" x14ac:dyDescent="0.25">
      <c r="A100" s="41">
        <v>61</v>
      </c>
      <c r="B100" s="63" t="s">
        <v>62</v>
      </c>
      <c r="C100" s="24" t="s">
        <v>1</v>
      </c>
      <c r="D100" s="56">
        <v>15</v>
      </c>
      <c r="E100" s="4">
        <v>0</v>
      </c>
      <c r="F100" s="11">
        <f t="shared" si="11"/>
        <v>0</v>
      </c>
      <c r="G100" s="12">
        <f t="shared" si="10"/>
        <v>0</v>
      </c>
    </row>
    <row r="101" spans="1:7" ht="25.15" customHeight="1" x14ac:dyDescent="0.25">
      <c r="A101" s="41">
        <v>62</v>
      </c>
      <c r="B101" s="63" t="s">
        <v>63</v>
      </c>
      <c r="C101" s="24" t="s">
        <v>1</v>
      </c>
      <c r="D101" s="56">
        <v>15</v>
      </c>
      <c r="E101" s="4">
        <v>0</v>
      </c>
      <c r="F101" s="11">
        <f t="shared" si="11"/>
        <v>0</v>
      </c>
      <c r="G101" s="12">
        <f t="shared" si="10"/>
        <v>0</v>
      </c>
    </row>
    <row r="102" spans="1:7" ht="25.15" customHeight="1" x14ac:dyDescent="0.25">
      <c r="A102" s="41">
        <v>63</v>
      </c>
      <c r="B102" s="63" t="s">
        <v>64</v>
      </c>
      <c r="C102" s="24" t="s">
        <v>1</v>
      </c>
      <c r="D102" s="56">
        <v>2</v>
      </c>
      <c r="E102" s="4">
        <v>0</v>
      </c>
      <c r="F102" s="11">
        <f t="shared" si="11"/>
        <v>0</v>
      </c>
      <c r="G102" s="12">
        <f t="shared" si="10"/>
        <v>0</v>
      </c>
    </row>
    <row r="103" spans="1:7" ht="25.15" customHeight="1" x14ac:dyDescent="0.25">
      <c r="A103" s="21">
        <v>64</v>
      </c>
      <c r="B103" s="63" t="s">
        <v>65</v>
      </c>
      <c r="C103" s="24" t="s">
        <v>1</v>
      </c>
      <c r="D103" s="53">
        <v>15</v>
      </c>
      <c r="E103" s="4">
        <v>0</v>
      </c>
      <c r="F103" s="23">
        <f t="shared" ref="F103:F104" si="12">E103*D103</f>
        <v>0</v>
      </c>
      <c r="G103" s="25">
        <f t="shared" ref="G103:G104" si="13">F103*1.21</f>
        <v>0</v>
      </c>
    </row>
    <row r="104" spans="1:7" ht="25.15" customHeight="1" x14ac:dyDescent="0.25">
      <c r="A104" s="21">
        <v>65</v>
      </c>
      <c r="B104" s="57" t="s">
        <v>33</v>
      </c>
      <c r="C104" s="24" t="s">
        <v>1</v>
      </c>
      <c r="D104" s="53">
        <v>1</v>
      </c>
      <c r="E104" s="4">
        <v>0</v>
      </c>
      <c r="F104" s="23">
        <f t="shared" si="12"/>
        <v>0</v>
      </c>
      <c r="G104" s="25">
        <f t="shared" si="13"/>
        <v>0</v>
      </c>
    </row>
    <row r="105" spans="1:7" ht="25.15" customHeight="1" x14ac:dyDescent="0.25">
      <c r="A105" s="21">
        <v>66</v>
      </c>
      <c r="B105" s="57" t="s">
        <v>66</v>
      </c>
      <c r="C105" s="24" t="s">
        <v>1</v>
      </c>
      <c r="D105" s="53">
        <v>1</v>
      </c>
      <c r="E105" s="4">
        <v>0</v>
      </c>
      <c r="F105" s="23">
        <f t="shared" ref="F105:F107" si="14">E105*D105</f>
        <v>0</v>
      </c>
      <c r="G105" s="25">
        <f t="shared" ref="G105:G107" si="15">F105*1.21</f>
        <v>0</v>
      </c>
    </row>
    <row r="106" spans="1:7" ht="25.15" customHeight="1" x14ac:dyDescent="0.25">
      <c r="A106" s="21">
        <v>67</v>
      </c>
      <c r="B106" s="57" t="s">
        <v>67</v>
      </c>
      <c r="C106" s="24" t="s">
        <v>1</v>
      </c>
      <c r="D106" s="53">
        <v>2</v>
      </c>
      <c r="E106" s="4">
        <v>0</v>
      </c>
      <c r="F106" s="23">
        <f t="shared" si="14"/>
        <v>0</v>
      </c>
      <c r="G106" s="25">
        <f t="shared" si="15"/>
        <v>0</v>
      </c>
    </row>
    <row r="107" spans="1:7" ht="25.15" customHeight="1" x14ac:dyDescent="0.25">
      <c r="A107" s="21">
        <v>68</v>
      </c>
      <c r="B107" s="57" t="s">
        <v>68</v>
      </c>
      <c r="C107" s="24" t="s">
        <v>1</v>
      </c>
      <c r="D107" s="54">
        <v>15</v>
      </c>
      <c r="E107" s="4">
        <v>0</v>
      </c>
      <c r="F107" s="11">
        <f t="shared" si="14"/>
        <v>0</v>
      </c>
      <c r="G107" s="12">
        <f t="shared" si="15"/>
        <v>0</v>
      </c>
    </row>
    <row r="108" spans="1:7" ht="25.15" customHeight="1" x14ac:dyDescent="0.25">
      <c r="A108" s="8">
        <v>69</v>
      </c>
      <c r="B108" s="57" t="s">
        <v>69</v>
      </c>
      <c r="C108" s="24" t="s">
        <v>1</v>
      </c>
      <c r="D108" s="54">
        <v>5</v>
      </c>
      <c r="E108" s="4">
        <v>0</v>
      </c>
      <c r="F108" s="11">
        <f t="shared" ref="F108" si="16">E108*D108</f>
        <v>0</v>
      </c>
      <c r="G108" s="12">
        <f t="shared" ref="G108" si="17">F108*1.21</f>
        <v>0</v>
      </c>
    </row>
    <row r="109" spans="1:7" ht="25.15" customHeight="1" x14ac:dyDescent="0.25">
      <c r="A109" s="21">
        <v>70</v>
      </c>
      <c r="B109" s="57" t="s">
        <v>70</v>
      </c>
      <c r="C109" s="24" t="s">
        <v>1</v>
      </c>
      <c r="D109" s="19">
        <v>15</v>
      </c>
      <c r="E109" s="4">
        <v>0</v>
      </c>
      <c r="F109" s="11">
        <f t="shared" ref="F109" si="18">E109*D109</f>
        <v>0</v>
      </c>
      <c r="G109" s="12">
        <f t="shared" ref="G109" si="19">F109*1.21</f>
        <v>0</v>
      </c>
    </row>
    <row r="110" spans="1:7" ht="25.15" customHeight="1" x14ac:dyDescent="0.25">
      <c r="A110" s="21">
        <v>71</v>
      </c>
      <c r="B110" s="57" t="s">
        <v>71</v>
      </c>
      <c r="C110" s="24" t="s">
        <v>1</v>
      </c>
      <c r="D110" s="19">
        <v>15</v>
      </c>
      <c r="E110" s="4">
        <v>0</v>
      </c>
      <c r="F110" s="11">
        <f t="shared" ref="F110" si="20">E110*D110</f>
        <v>0</v>
      </c>
      <c r="G110" s="12">
        <f t="shared" ref="G110" si="21">F110*1.21</f>
        <v>0</v>
      </c>
    </row>
    <row r="111" spans="1:7" ht="25.15" customHeight="1" x14ac:dyDescent="0.25">
      <c r="A111" s="21">
        <v>72</v>
      </c>
      <c r="B111" s="57" t="s">
        <v>34</v>
      </c>
      <c r="C111" s="24" t="s">
        <v>1</v>
      </c>
      <c r="D111" s="19">
        <v>15</v>
      </c>
      <c r="E111" s="4">
        <v>0</v>
      </c>
      <c r="F111" s="11">
        <f t="shared" ref="F111:F174" si="22">E111*D111</f>
        <v>0</v>
      </c>
      <c r="G111" s="12">
        <f t="shared" ref="G111:G174" si="23">F111*1.21</f>
        <v>0</v>
      </c>
    </row>
    <row r="112" spans="1:7" ht="25.15" customHeight="1" x14ac:dyDescent="0.25">
      <c r="A112" s="21">
        <v>73</v>
      </c>
      <c r="B112" s="57" t="s">
        <v>35</v>
      </c>
      <c r="C112" s="24" t="s">
        <v>1</v>
      </c>
      <c r="D112" s="19">
        <v>15</v>
      </c>
      <c r="E112" s="4">
        <v>0</v>
      </c>
      <c r="F112" s="11">
        <f t="shared" si="22"/>
        <v>0</v>
      </c>
      <c r="G112" s="12">
        <f t="shared" si="23"/>
        <v>0</v>
      </c>
    </row>
    <row r="113" spans="1:7" ht="25.15" customHeight="1" x14ac:dyDescent="0.25">
      <c r="A113" s="21">
        <v>74</v>
      </c>
      <c r="B113" s="57" t="s">
        <v>36</v>
      </c>
      <c r="C113" s="24" t="s">
        <v>1</v>
      </c>
      <c r="D113" s="19">
        <v>15</v>
      </c>
      <c r="E113" s="4">
        <v>0</v>
      </c>
      <c r="F113" s="11">
        <f t="shared" si="22"/>
        <v>0</v>
      </c>
      <c r="G113" s="12">
        <f t="shared" si="23"/>
        <v>0</v>
      </c>
    </row>
    <row r="114" spans="1:7" ht="25.15" customHeight="1" x14ac:dyDescent="0.25">
      <c r="A114" s="21">
        <v>75</v>
      </c>
      <c r="B114" s="66" t="s">
        <v>37</v>
      </c>
      <c r="C114" s="24" t="s">
        <v>1</v>
      </c>
      <c r="D114" s="19">
        <v>1</v>
      </c>
      <c r="E114" s="4">
        <v>0</v>
      </c>
      <c r="F114" s="11">
        <f t="shared" si="22"/>
        <v>0</v>
      </c>
      <c r="G114" s="12">
        <f t="shared" si="23"/>
        <v>0</v>
      </c>
    </row>
    <row r="115" spans="1:7" ht="25.15" customHeight="1" x14ac:dyDescent="0.25">
      <c r="A115" s="21">
        <v>76</v>
      </c>
      <c r="B115" s="57" t="s">
        <v>38</v>
      </c>
      <c r="C115" s="24" t="s">
        <v>1</v>
      </c>
      <c r="D115" s="19">
        <v>1</v>
      </c>
      <c r="E115" s="4">
        <v>0</v>
      </c>
      <c r="F115" s="11">
        <f t="shared" si="22"/>
        <v>0</v>
      </c>
      <c r="G115" s="12">
        <f t="shared" si="23"/>
        <v>0</v>
      </c>
    </row>
    <row r="116" spans="1:7" ht="25.15" customHeight="1" x14ac:dyDescent="0.25">
      <c r="A116" s="21">
        <v>77</v>
      </c>
      <c r="B116" s="57" t="s">
        <v>72</v>
      </c>
      <c r="C116" s="24" t="s">
        <v>1</v>
      </c>
      <c r="D116" s="19">
        <v>1</v>
      </c>
      <c r="E116" s="4">
        <v>0</v>
      </c>
      <c r="F116" s="11">
        <f t="shared" si="22"/>
        <v>0</v>
      </c>
      <c r="G116" s="12">
        <f t="shared" si="23"/>
        <v>0</v>
      </c>
    </row>
    <row r="117" spans="1:7" ht="25.15" customHeight="1" x14ac:dyDescent="0.25">
      <c r="A117" s="21">
        <v>78</v>
      </c>
      <c r="B117" s="57" t="s">
        <v>39</v>
      </c>
      <c r="C117" s="24" t="s">
        <v>1</v>
      </c>
      <c r="D117" s="19">
        <v>1</v>
      </c>
      <c r="E117" s="4">
        <v>0</v>
      </c>
      <c r="F117" s="11">
        <f t="shared" si="22"/>
        <v>0</v>
      </c>
      <c r="G117" s="12">
        <f t="shared" si="23"/>
        <v>0</v>
      </c>
    </row>
    <row r="118" spans="1:7" ht="25.15" customHeight="1" x14ac:dyDescent="0.25">
      <c r="A118" s="21">
        <v>79</v>
      </c>
      <c r="B118" s="57" t="s">
        <v>73</v>
      </c>
      <c r="C118" s="24" t="s">
        <v>1</v>
      </c>
      <c r="D118" s="19">
        <v>1</v>
      </c>
      <c r="E118" s="4">
        <v>0</v>
      </c>
      <c r="F118" s="11">
        <f t="shared" si="22"/>
        <v>0</v>
      </c>
      <c r="G118" s="12">
        <f t="shared" si="23"/>
        <v>0</v>
      </c>
    </row>
    <row r="119" spans="1:7" ht="25.15" customHeight="1" x14ac:dyDescent="0.25">
      <c r="A119" s="21">
        <v>80</v>
      </c>
      <c r="B119" s="57" t="s">
        <v>74</v>
      </c>
      <c r="C119" s="24" t="s">
        <v>1</v>
      </c>
      <c r="D119" s="19">
        <v>15</v>
      </c>
      <c r="E119" s="4">
        <v>0</v>
      </c>
      <c r="F119" s="11">
        <f t="shared" si="22"/>
        <v>0</v>
      </c>
      <c r="G119" s="12">
        <f t="shared" si="23"/>
        <v>0</v>
      </c>
    </row>
    <row r="120" spans="1:7" ht="25.15" customHeight="1" x14ac:dyDescent="0.25">
      <c r="A120" s="21">
        <v>81</v>
      </c>
      <c r="B120" s="57" t="s">
        <v>7</v>
      </c>
      <c r="C120" s="24" t="s">
        <v>1</v>
      </c>
      <c r="D120" s="19">
        <v>8</v>
      </c>
      <c r="E120" s="4">
        <v>0</v>
      </c>
      <c r="F120" s="11">
        <f t="shared" si="22"/>
        <v>0</v>
      </c>
      <c r="G120" s="12">
        <f t="shared" si="23"/>
        <v>0</v>
      </c>
    </row>
    <row r="121" spans="1:7" ht="25.15" customHeight="1" x14ac:dyDescent="0.25">
      <c r="A121" s="21">
        <v>82</v>
      </c>
      <c r="B121" s="57" t="s">
        <v>119</v>
      </c>
      <c r="C121" s="24" t="s">
        <v>1</v>
      </c>
      <c r="D121" s="19">
        <v>1</v>
      </c>
      <c r="E121" s="4">
        <v>0</v>
      </c>
      <c r="F121" s="11">
        <f t="shared" si="22"/>
        <v>0</v>
      </c>
      <c r="G121" s="12">
        <f t="shared" si="23"/>
        <v>0</v>
      </c>
    </row>
    <row r="122" spans="1:7" ht="25.15" customHeight="1" x14ac:dyDescent="0.25">
      <c r="A122" s="21">
        <v>83</v>
      </c>
      <c r="B122" s="57" t="s">
        <v>120</v>
      </c>
      <c r="C122" s="24" t="s">
        <v>1</v>
      </c>
      <c r="D122" s="19">
        <v>1</v>
      </c>
      <c r="E122" s="4">
        <v>0</v>
      </c>
      <c r="F122" s="11">
        <f t="shared" si="22"/>
        <v>0</v>
      </c>
      <c r="G122" s="12">
        <f t="shared" si="23"/>
        <v>0</v>
      </c>
    </row>
    <row r="123" spans="1:7" ht="25.15" customHeight="1" x14ac:dyDescent="0.25">
      <c r="A123" s="21">
        <v>84</v>
      </c>
      <c r="B123" s="57" t="s">
        <v>121</v>
      </c>
      <c r="C123" s="24" t="s">
        <v>1</v>
      </c>
      <c r="D123" s="19">
        <v>1</v>
      </c>
      <c r="E123" s="4">
        <v>0</v>
      </c>
      <c r="F123" s="11">
        <f t="shared" si="22"/>
        <v>0</v>
      </c>
      <c r="G123" s="12">
        <f t="shared" si="23"/>
        <v>0</v>
      </c>
    </row>
    <row r="124" spans="1:7" ht="25.15" customHeight="1" x14ac:dyDescent="0.25">
      <c r="A124" s="21">
        <v>85</v>
      </c>
      <c r="B124" s="57" t="s">
        <v>75</v>
      </c>
      <c r="C124" s="24" t="s">
        <v>1</v>
      </c>
      <c r="D124" s="19">
        <v>4</v>
      </c>
      <c r="E124" s="4">
        <v>0</v>
      </c>
      <c r="F124" s="11">
        <f t="shared" si="22"/>
        <v>0</v>
      </c>
      <c r="G124" s="12">
        <f t="shared" si="23"/>
        <v>0</v>
      </c>
    </row>
    <row r="125" spans="1:7" ht="25.15" customHeight="1" x14ac:dyDescent="0.25">
      <c r="A125" s="21">
        <v>86</v>
      </c>
      <c r="B125" s="57" t="s">
        <v>76</v>
      </c>
      <c r="C125" s="24" t="s">
        <v>1</v>
      </c>
      <c r="D125" s="19">
        <v>4</v>
      </c>
      <c r="E125" s="4">
        <v>0</v>
      </c>
      <c r="F125" s="11">
        <f t="shared" si="22"/>
        <v>0</v>
      </c>
      <c r="G125" s="12">
        <f t="shared" si="23"/>
        <v>0</v>
      </c>
    </row>
    <row r="126" spans="1:7" ht="25.15" customHeight="1" x14ac:dyDescent="0.25">
      <c r="A126" s="21">
        <v>87</v>
      </c>
      <c r="B126" s="57" t="s">
        <v>122</v>
      </c>
      <c r="C126" s="24" t="s">
        <v>1</v>
      </c>
      <c r="D126" s="19">
        <v>8</v>
      </c>
      <c r="E126" s="4">
        <v>0</v>
      </c>
      <c r="F126" s="11">
        <f t="shared" si="22"/>
        <v>0</v>
      </c>
      <c r="G126" s="12">
        <f t="shared" si="23"/>
        <v>0</v>
      </c>
    </row>
    <row r="127" spans="1:7" ht="25.15" customHeight="1" x14ac:dyDescent="0.25">
      <c r="A127" s="21">
        <v>88</v>
      </c>
      <c r="B127" s="57" t="s">
        <v>77</v>
      </c>
      <c r="C127" s="24" t="s">
        <v>1</v>
      </c>
      <c r="D127" s="19">
        <v>1</v>
      </c>
      <c r="E127" s="4">
        <v>0</v>
      </c>
      <c r="F127" s="11">
        <f t="shared" si="22"/>
        <v>0</v>
      </c>
      <c r="G127" s="12">
        <f t="shared" si="23"/>
        <v>0</v>
      </c>
    </row>
    <row r="128" spans="1:7" ht="25.15" customHeight="1" x14ac:dyDescent="0.25">
      <c r="A128" s="21">
        <v>89</v>
      </c>
      <c r="B128" s="57" t="s">
        <v>78</v>
      </c>
      <c r="C128" s="24" t="s">
        <v>1</v>
      </c>
      <c r="D128" s="19">
        <v>1</v>
      </c>
      <c r="E128" s="4">
        <v>0</v>
      </c>
      <c r="F128" s="11">
        <f t="shared" si="22"/>
        <v>0</v>
      </c>
      <c r="G128" s="12">
        <f t="shared" si="23"/>
        <v>0</v>
      </c>
    </row>
    <row r="129" spans="1:7" ht="25.15" customHeight="1" x14ac:dyDescent="0.25">
      <c r="A129" s="21">
        <v>90</v>
      </c>
      <c r="B129" s="57" t="s">
        <v>79</v>
      </c>
      <c r="C129" s="24" t="s">
        <v>1</v>
      </c>
      <c r="D129" s="19">
        <v>1</v>
      </c>
      <c r="E129" s="4">
        <v>0</v>
      </c>
      <c r="F129" s="11">
        <f t="shared" si="22"/>
        <v>0</v>
      </c>
      <c r="G129" s="12">
        <f t="shared" si="23"/>
        <v>0</v>
      </c>
    </row>
    <row r="130" spans="1:7" ht="25.15" customHeight="1" x14ac:dyDescent="0.25">
      <c r="A130" s="21">
        <v>91</v>
      </c>
      <c r="B130" s="57" t="s">
        <v>8</v>
      </c>
      <c r="C130" s="24" t="s">
        <v>1</v>
      </c>
      <c r="D130" s="19">
        <v>1</v>
      </c>
      <c r="E130" s="4">
        <v>0</v>
      </c>
      <c r="F130" s="11">
        <f t="shared" si="22"/>
        <v>0</v>
      </c>
      <c r="G130" s="12">
        <f t="shared" si="23"/>
        <v>0</v>
      </c>
    </row>
    <row r="131" spans="1:7" ht="25.15" customHeight="1" x14ac:dyDescent="0.25">
      <c r="A131" s="21">
        <v>92</v>
      </c>
      <c r="B131" s="57" t="s">
        <v>80</v>
      </c>
      <c r="C131" s="24" t="s">
        <v>1</v>
      </c>
      <c r="D131" s="19">
        <v>8</v>
      </c>
      <c r="E131" s="4">
        <v>0</v>
      </c>
      <c r="F131" s="11">
        <f t="shared" si="22"/>
        <v>0</v>
      </c>
      <c r="G131" s="12">
        <f t="shared" si="23"/>
        <v>0</v>
      </c>
    </row>
    <row r="132" spans="1:7" ht="25.15" customHeight="1" x14ac:dyDescent="0.25">
      <c r="A132" s="21">
        <v>93</v>
      </c>
      <c r="B132" s="57" t="s">
        <v>9</v>
      </c>
      <c r="C132" s="24" t="s">
        <v>1</v>
      </c>
      <c r="D132" s="19">
        <v>8</v>
      </c>
      <c r="E132" s="4">
        <v>0</v>
      </c>
      <c r="F132" s="11">
        <f t="shared" si="22"/>
        <v>0</v>
      </c>
      <c r="G132" s="12">
        <f t="shared" si="23"/>
        <v>0</v>
      </c>
    </row>
    <row r="133" spans="1:7" ht="25.15" customHeight="1" x14ac:dyDescent="0.25">
      <c r="A133" s="21">
        <v>94</v>
      </c>
      <c r="B133" s="57" t="s">
        <v>10</v>
      </c>
      <c r="C133" s="24" t="s">
        <v>1</v>
      </c>
      <c r="D133" s="19">
        <v>8</v>
      </c>
      <c r="E133" s="4">
        <v>0</v>
      </c>
      <c r="F133" s="11">
        <f t="shared" si="22"/>
        <v>0</v>
      </c>
      <c r="G133" s="12">
        <f t="shared" si="23"/>
        <v>0</v>
      </c>
    </row>
    <row r="134" spans="1:7" ht="25.15" customHeight="1" x14ac:dyDescent="0.25">
      <c r="A134" s="21">
        <v>95</v>
      </c>
      <c r="B134" s="57" t="s">
        <v>123</v>
      </c>
      <c r="C134" s="24" t="s">
        <v>1</v>
      </c>
      <c r="D134" s="19">
        <v>1</v>
      </c>
      <c r="E134" s="4">
        <v>0</v>
      </c>
      <c r="F134" s="11">
        <f t="shared" si="22"/>
        <v>0</v>
      </c>
      <c r="G134" s="12">
        <f t="shared" si="23"/>
        <v>0</v>
      </c>
    </row>
    <row r="135" spans="1:7" ht="25.15" customHeight="1" x14ac:dyDescent="0.25">
      <c r="A135" s="21">
        <v>96</v>
      </c>
      <c r="B135" s="57" t="s">
        <v>124</v>
      </c>
      <c r="C135" s="24" t="s">
        <v>1</v>
      </c>
      <c r="D135" s="19">
        <v>1</v>
      </c>
      <c r="E135" s="4">
        <v>0</v>
      </c>
      <c r="F135" s="11">
        <f t="shared" si="22"/>
        <v>0</v>
      </c>
      <c r="G135" s="12">
        <f t="shared" si="23"/>
        <v>0</v>
      </c>
    </row>
    <row r="136" spans="1:7" ht="25.15" customHeight="1" x14ac:dyDescent="0.25">
      <c r="A136" s="21">
        <v>97</v>
      </c>
      <c r="B136" s="57" t="s">
        <v>81</v>
      </c>
      <c r="C136" s="24" t="s">
        <v>1</v>
      </c>
      <c r="D136" s="19">
        <v>1</v>
      </c>
      <c r="E136" s="4">
        <v>0</v>
      </c>
      <c r="F136" s="11">
        <f t="shared" si="22"/>
        <v>0</v>
      </c>
      <c r="G136" s="12">
        <f t="shared" si="23"/>
        <v>0</v>
      </c>
    </row>
    <row r="137" spans="1:7" ht="25.15" customHeight="1" x14ac:dyDescent="0.25">
      <c r="A137" s="21">
        <v>98</v>
      </c>
      <c r="B137" s="57" t="s">
        <v>82</v>
      </c>
      <c r="C137" s="24" t="s">
        <v>1</v>
      </c>
      <c r="D137" s="19">
        <v>8</v>
      </c>
      <c r="E137" s="4">
        <v>0</v>
      </c>
      <c r="F137" s="11">
        <f t="shared" si="22"/>
        <v>0</v>
      </c>
      <c r="G137" s="12">
        <f t="shared" si="23"/>
        <v>0</v>
      </c>
    </row>
    <row r="138" spans="1:7" ht="25.15" customHeight="1" x14ac:dyDescent="0.25">
      <c r="A138" s="21">
        <v>99</v>
      </c>
      <c r="B138" s="57" t="s">
        <v>125</v>
      </c>
      <c r="C138" s="24" t="s">
        <v>1</v>
      </c>
      <c r="D138" s="19">
        <v>1</v>
      </c>
      <c r="E138" s="4">
        <v>0</v>
      </c>
      <c r="F138" s="11">
        <f t="shared" si="22"/>
        <v>0</v>
      </c>
      <c r="G138" s="12">
        <f t="shared" si="23"/>
        <v>0</v>
      </c>
    </row>
    <row r="139" spans="1:7" ht="25.15" customHeight="1" x14ac:dyDescent="0.25">
      <c r="A139" s="21">
        <v>100</v>
      </c>
      <c r="B139" s="57" t="s">
        <v>11</v>
      </c>
      <c r="C139" s="24" t="s">
        <v>1</v>
      </c>
      <c r="D139" s="19">
        <v>2</v>
      </c>
      <c r="E139" s="4">
        <v>0</v>
      </c>
      <c r="F139" s="11">
        <f t="shared" si="22"/>
        <v>0</v>
      </c>
      <c r="G139" s="12">
        <f t="shared" si="23"/>
        <v>0</v>
      </c>
    </row>
    <row r="140" spans="1:7" ht="25.15" customHeight="1" x14ac:dyDescent="0.25">
      <c r="A140" s="21">
        <v>101</v>
      </c>
      <c r="B140" s="57" t="s">
        <v>83</v>
      </c>
      <c r="C140" s="24" t="s">
        <v>1</v>
      </c>
      <c r="D140" s="19">
        <v>15</v>
      </c>
      <c r="E140" s="4">
        <v>0</v>
      </c>
      <c r="F140" s="11">
        <f t="shared" si="22"/>
        <v>0</v>
      </c>
      <c r="G140" s="12">
        <f t="shared" si="23"/>
        <v>0</v>
      </c>
    </row>
    <row r="141" spans="1:7" ht="25.15" customHeight="1" x14ac:dyDescent="0.25">
      <c r="A141" s="21">
        <v>102</v>
      </c>
      <c r="B141" s="57" t="s">
        <v>84</v>
      </c>
      <c r="C141" s="24" t="s">
        <v>1</v>
      </c>
      <c r="D141" s="19">
        <v>8</v>
      </c>
      <c r="E141" s="4">
        <v>0</v>
      </c>
      <c r="F141" s="11">
        <f t="shared" si="22"/>
        <v>0</v>
      </c>
      <c r="G141" s="12">
        <f t="shared" si="23"/>
        <v>0</v>
      </c>
    </row>
    <row r="142" spans="1:7" ht="25.15" customHeight="1" x14ac:dyDescent="0.25">
      <c r="A142" s="21">
        <v>103</v>
      </c>
      <c r="B142" s="57" t="s">
        <v>12</v>
      </c>
      <c r="C142" s="24" t="s">
        <v>1</v>
      </c>
      <c r="D142" s="19">
        <v>1</v>
      </c>
      <c r="E142" s="4">
        <v>0</v>
      </c>
      <c r="F142" s="11">
        <f t="shared" si="22"/>
        <v>0</v>
      </c>
      <c r="G142" s="12">
        <f t="shared" si="23"/>
        <v>0</v>
      </c>
    </row>
    <row r="143" spans="1:7" ht="25.15" customHeight="1" x14ac:dyDescent="0.25">
      <c r="A143" s="21">
        <v>104</v>
      </c>
      <c r="B143" s="57" t="s">
        <v>85</v>
      </c>
      <c r="C143" s="24" t="s">
        <v>1</v>
      </c>
      <c r="D143" s="19">
        <v>8</v>
      </c>
      <c r="E143" s="4">
        <v>0</v>
      </c>
      <c r="F143" s="11">
        <f t="shared" si="22"/>
        <v>0</v>
      </c>
      <c r="G143" s="12">
        <f t="shared" si="23"/>
        <v>0</v>
      </c>
    </row>
    <row r="144" spans="1:7" ht="25.15" customHeight="1" x14ac:dyDescent="0.25">
      <c r="A144" s="21">
        <v>105</v>
      </c>
      <c r="B144" s="57" t="s">
        <v>13</v>
      </c>
      <c r="C144" s="24" t="s">
        <v>1</v>
      </c>
      <c r="D144" s="19">
        <v>1</v>
      </c>
      <c r="E144" s="4">
        <v>0</v>
      </c>
      <c r="F144" s="11">
        <f t="shared" si="22"/>
        <v>0</v>
      </c>
      <c r="G144" s="12">
        <f t="shared" si="23"/>
        <v>0</v>
      </c>
    </row>
    <row r="145" spans="1:7" ht="25.15" customHeight="1" x14ac:dyDescent="0.25">
      <c r="A145" s="21">
        <v>106</v>
      </c>
      <c r="B145" s="57" t="s">
        <v>14</v>
      </c>
      <c r="C145" s="24" t="s">
        <v>1</v>
      </c>
      <c r="D145" s="19">
        <v>2</v>
      </c>
      <c r="E145" s="4">
        <v>0</v>
      </c>
      <c r="F145" s="11">
        <f t="shared" si="22"/>
        <v>0</v>
      </c>
      <c r="G145" s="12">
        <f t="shared" si="23"/>
        <v>0</v>
      </c>
    </row>
    <row r="146" spans="1:7" ht="25.15" customHeight="1" x14ac:dyDescent="0.25">
      <c r="A146" s="21">
        <v>107</v>
      </c>
      <c r="B146" s="57" t="s">
        <v>126</v>
      </c>
      <c r="C146" s="24" t="s">
        <v>1</v>
      </c>
      <c r="D146" s="19">
        <v>8</v>
      </c>
      <c r="E146" s="4">
        <v>0</v>
      </c>
      <c r="F146" s="11">
        <f t="shared" si="22"/>
        <v>0</v>
      </c>
      <c r="G146" s="12">
        <f t="shared" si="23"/>
        <v>0</v>
      </c>
    </row>
    <row r="147" spans="1:7" ht="25.15" customHeight="1" x14ac:dyDescent="0.25">
      <c r="A147" s="21">
        <v>108</v>
      </c>
      <c r="B147" s="57" t="s">
        <v>127</v>
      </c>
      <c r="C147" s="24" t="s">
        <v>1</v>
      </c>
      <c r="D147" s="19">
        <v>8</v>
      </c>
      <c r="E147" s="4">
        <v>0</v>
      </c>
      <c r="F147" s="11">
        <f t="shared" si="22"/>
        <v>0</v>
      </c>
      <c r="G147" s="12">
        <f t="shared" si="23"/>
        <v>0</v>
      </c>
    </row>
    <row r="148" spans="1:7" ht="25.15" customHeight="1" x14ac:dyDescent="0.25">
      <c r="A148" s="21">
        <v>109</v>
      </c>
      <c r="B148" s="57" t="s">
        <v>128</v>
      </c>
      <c r="C148" s="24" t="s">
        <v>1</v>
      </c>
      <c r="D148" s="19">
        <v>8</v>
      </c>
      <c r="E148" s="4">
        <v>0</v>
      </c>
      <c r="F148" s="11">
        <f t="shared" si="22"/>
        <v>0</v>
      </c>
      <c r="G148" s="12">
        <f t="shared" si="23"/>
        <v>0</v>
      </c>
    </row>
    <row r="149" spans="1:7" ht="25.15" customHeight="1" x14ac:dyDescent="0.25">
      <c r="A149" s="21">
        <v>110</v>
      </c>
      <c r="B149" s="57" t="s">
        <v>129</v>
      </c>
      <c r="C149" s="24" t="s">
        <v>1</v>
      </c>
      <c r="D149" s="19">
        <v>8</v>
      </c>
      <c r="E149" s="4">
        <v>0</v>
      </c>
      <c r="F149" s="11">
        <f t="shared" si="22"/>
        <v>0</v>
      </c>
      <c r="G149" s="12">
        <f t="shared" si="23"/>
        <v>0</v>
      </c>
    </row>
    <row r="150" spans="1:7" ht="25.15" customHeight="1" x14ac:dyDescent="0.25">
      <c r="A150" s="21">
        <v>111</v>
      </c>
      <c r="B150" s="57" t="s">
        <v>130</v>
      </c>
      <c r="C150" s="24" t="s">
        <v>1</v>
      </c>
      <c r="D150" s="19">
        <v>8</v>
      </c>
      <c r="E150" s="4">
        <v>0</v>
      </c>
      <c r="F150" s="11">
        <f t="shared" si="22"/>
        <v>0</v>
      </c>
      <c r="G150" s="12">
        <f t="shared" si="23"/>
        <v>0</v>
      </c>
    </row>
    <row r="151" spans="1:7" ht="25.15" customHeight="1" x14ac:dyDescent="0.25">
      <c r="A151" s="21">
        <v>112</v>
      </c>
      <c r="B151" s="57" t="s">
        <v>131</v>
      </c>
      <c r="C151" s="24" t="s">
        <v>1</v>
      </c>
      <c r="D151" s="19">
        <v>8</v>
      </c>
      <c r="E151" s="4">
        <v>0</v>
      </c>
      <c r="F151" s="11">
        <f t="shared" si="22"/>
        <v>0</v>
      </c>
      <c r="G151" s="12">
        <f t="shared" si="23"/>
        <v>0</v>
      </c>
    </row>
    <row r="152" spans="1:7" ht="25.15" customHeight="1" x14ac:dyDescent="0.25">
      <c r="A152" s="21">
        <v>113</v>
      </c>
      <c r="B152" s="57" t="s">
        <v>134</v>
      </c>
      <c r="C152" s="24" t="s">
        <v>1</v>
      </c>
      <c r="D152" s="19">
        <v>8</v>
      </c>
      <c r="E152" s="4">
        <v>0</v>
      </c>
      <c r="F152" s="11">
        <f t="shared" si="22"/>
        <v>0</v>
      </c>
      <c r="G152" s="12">
        <f t="shared" si="23"/>
        <v>0</v>
      </c>
    </row>
    <row r="153" spans="1:7" ht="25.15" customHeight="1" x14ac:dyDescent="0.25">
      <c r="A153" s="21">
        <v>114</v>
      </c>
      <c r="B153" s="57" t="s">
        <v>133</v>
      </c>
      <c r="C153" s="24" t="s">
        <v>1</v>
      </c>
      <c r="D153" s="19">
        <v>8</v>
      </c>
      <c r="E153" s="4">
        <v>0</v>
      </c>
      <c r="F153" s="11">
        <f t="shared" si="22"/>
        <v>0</v>
      </c>
      <c r="G153" s="12">
        <f t="shared" si="23"/>
        <v>0</v>
      </c>
    </row>
    <row r="154" spans="1:7" ht="25.15" customHeight="1" x14ac:dyDescent="0.25">
      <c r="A154" s="21">
        <v>115</v>
      </c>
      <c r="B154" s="57" t="s">
        <v>132</v>
      </c>
      <c r="C154" s="24" t="s">
        <v>1</v>
      </c>
      <c r="D154" s="19">
        <v>8</v>
      </c>
      <c r="E154" s="4">
        <v>0</v>
      </c>
      <c r="F154" s="11">
        <f t="shared" si="22"/>
        <v>0</v>
      </c>
      <c r="G154" s="12">
        <f t="shared" si="23"/>
        <v>0</v>
      </c>
    </row>
    <row r="155" spans="1:7" ht="25.15" customHeight="1" x14ac:dyDescent="0.25">
      <c r="A155" s="21">
        <v>116</v>
      </c>
      <c r="B155" s="57" t="s">
        <v>135</v>
      </c>
      <c r="C155" s="24" t="s">
        <v>1</v>
      </c>
      <c r="D155" s="19">
        <v>8</v>
      </c>
      <c r="E155" s="4">
        <v>0</v>
      </c>
      <c r="F155" s="11">
        <f t="shared" si="22"/>
        <v>0</v>
      </c>
      <c r="G155" s="12">
        <f t="shared" si="23"/>
        <v>0</v>
      </c>
    </row>
    <row r="156" spans="1:7" ht="25.15" customHeight="1" x14ac:dyDescent="0.25">
      <c r="A156" s="21">
        <v>117</v>
      </c>
      <c r="B156" s="66" t="s">
        <v>168</v>
      </c>
      <c r="C156" s="24" t="s">
        <v>1</v>
      </c>
      <c r="D156" s="67">
        <v>25</v>
      </c>
      <c r="E156" s="4">
        <v>0</v>
      </c>
      <c r="F156" s="11">
        <f t="shared" si="22"/>
        <v>0</v>
      </c>
      <c r="G156" s="12">
        <f t="shared" si="23"/>
        <v>0</v>
      </c>
    </row>
    <row r="157" spans="1:7" ht="32.25" customHeight="1" x14ac:dyDescent="0.25">
      <c r="A157" s="21">
        <v>118</v>
      </c>
      <c r="B157" s="66" t="s">
        <v>169</v>
      </c>
      <c r="C157" s="24" t="s">
        <v>1</v>
      </c>
      <c r="D157" s="67">
        <v>2</v>
      </c>
      <c r="E157" s="4">
        <v>0</v>
      </c>
      <c r="F157" s="11">
        <f t="shared" si="22"/>
        <v>0</v>
      </c>
      <c r="G157" s="12">
        <f t="shared" si="23"/>
        <v>0</v>
      </c>
    </row>
    <row r="158" spans="1:7" ht="32.25" customHeight="1" x14ac:dyDescent="0.25">
      <c r="A158" s="21">
        <v>119</v>
      </c>
      <c r="B158" s="66" t="s">
        <v>170</v>
      </c>
      <c r="C158" s="24" t="s">
        <v>1</v>
      </c>
      <c r="D158" s="67">
        <v>2</v>
      </c>
      <c r="E158" s="4">
        <v>0</v>
      </c>
      <c r="F158" s="11">
        <f t="shared" si="22"/>
        <v>0</v>
      </c>
      <c r="G158" s="12">
        <f t="shared" si="23"/>
        <v>0</v>
      </c>
    </row>
    <row r="159" spans="1:7" ht="25.15" customHeight="1" x14ac:dyDescent="0.25">
      <c r="A159" s="21">
        <v>120</v>
      </c>
      <c r="B159" s="66" t="s">
        <v>171</v>
      </c>
      <c r="C159" s="24" t="s">
        <v>1</v>
      </c>
      <c r="D159" s="67">
        <v>4</v>
      </c>
      <c r="E159" s="4">
        <v>0</v>
      </c>
      <c r="F159" s="11">
        <f t="shared" si="22"/>
        <v>0</v>
      </c>
      <c r="G159" s="12">
        <f t="shared" si="23"/>
        <v>0</v>
      </c>
    </row>
    <row r="160" spans="1:7" ht="25.15" customHeight="1" x14ac:dyDescent="0.25">
      <c r="A160" s="21">
        <v>121</v>
      </c>
      <c r="B160" s="66" t="s">
        <v>172</v>
      </c>
      <c r="C160" s="24" t="s">
        <v>1</v>
      </c>
      <c r="D160" s="67">
        <v>2</v>
      </c>
      <c r="E160" s="4">
        <v>0</v>
      </c>
      <c r="F160" s="11">
        <f t="shared" si="22"/>
        <v>0</v>
      </c>
      <c r="G160" s="12">
        <f t="shared" si="23"/>
        <v>0</v>
      </c>
    </row>
    <row r="161" spans="1:7" ht="25.15" customHeight="1" x14ac:dyDescent="0.25">
      <c r="A161" s="21">
        <v>122</v>
      </c>
      <c r="B161" s="66" t="s">
        <v>173</v>
      </c>
      <c r="C161" s="24" t="s">
        <v>1</v>
      </c>
      <c r="D161" s="67">
        <v>4</v>
      </c>
      <c r="E161" s="4">
        <v>0</v>
      </c>
      <c r="F161" s="11">
        <f t="shared" si="22"/>
        <v>0</v>
      </c>
      <c r="G161" s="12">
        <f t="shared" si="23"/>
        <v>0</v>
      </c>
    </row>
    <row r="162" spans="1:7" ht="25.15" customHeight="1" x14ac:dyDescent="0.25">
      <c r="A162" s="21">
        <v>123</v>
      </c>
      <c r="B162" s="66" t="s">
        <v>174</v>
      </c>
      <c r="C162" s="24" t="s">
        <v>1</v>
      </c>
      <c r="D162" s="67">
        <v>14</v>
      </c>
      <c r="E162" s="4">
        <v>0</v>
      </c>
      <c r="F162" s="11">
        <f t="shared" si="22"/>
        <v>0</v>
      </c>
      <c r="G162" s="12">
        <f t="shared" si="23"/>
        <v>0</v>
      </c>
    </row>
    <row r="163" spans="1:7" ht="25.15" customHeight="1" x14ac:dyDescent="0.25">
      <c r="A163" s="21">
        <v>124</v>
      </c>
      <c r="B163" s="66" t="s">
        <v>175</v>
      </c>
      <c r="C163" s="24" t="s">
        <v>1</v>
      </c>
      <c r="D163" s="67">
        <v>9</v>
      </c>
      <c r="E163" s="4">
        <v>0</v>
      </c>
      <c r="F163" s="11">
        <f t="shared" si="22"/>
        <v>0</v>
      </c>
      <c r="G163" s="12">
        <f t="shared" si="23"/>
        <v>0</v>
      </c>
    </row>
    <row r="164" spans="1:7" ht="25.15" customHeight="1" x14ac:dyDescent="0.25">
      <c r="A164" s="21">
        <v>125</v>
      </c>
      <c r="B164" s="66" t="s">
        <v>176</v>
      </c>
      <c r="C164" s="24" t="s">
        <v>1</v>
      </c>
      <c r="D164" s="67">
        <v>9</v>
      </c>
      <c r="E164" s="4">
        <v>0</v>
      </c>
      <c r="F164" s="11">
        <f t="shared" si="22"/>
        <v>0</v>
      </c>
      <c r="G164" s="12">
        <f t="shared" si="23"/>
        <v>0</v>
      </c>
    </row>
    <row r="165" spans="1:7" ht="25.15" customHeight="1" x14ac:dyDescent="0.25">
      <c r="A165" s="21">
        <v>126</v>
      </c>
      <c r="B165" s="66" t="s">
        <v>177</v>
      </c>
      <c r="C165" s="24" t="s">
        <v>1</v>
      </c>
      <c r="D165" s="67">
        <v>14</v>
      </c>
      <c r="E165" s="4">
        <v>0</v>
      </c>
      <c r="F165" s="11">
        <f t="shared" si="22"/>
        <v>0</v>
      </c>
      <c r="G165" s="12">
        <f t="shared" si="23"/>
        <v>0</v>
      </c>
    </row>
    <row r="166" spans="1:7" ht="25.15" customHeight="1" x14ac:dyDescent="0.25">
      <c r="A166" s="21">
        <v>127</v>
      </c>
      <c r="B166" s="66" t="s">
        <v>178</v>
      </c>
      <c r="C166" s="24" t="s">
        <v>1</v>
      </c>
      <c r="D166" s="67">
        <v>14</v>
      </c>
      <c r="E166" s="4">
        <v>0</v>
      </c>
      <c r="F166" s="11">
        <f t="shared" si="22"/>
        <v>0</v>
      </c>
      <c r="G166" s="12">
        <f t="shared" si="23"/>
        <v>0</v>
      </c>
    </row>
    <row r="167" spans="1:7" ht="25.15" customHeight="1" x14ac:dyDescent="0.25">
      <c r="A167" s="21">
        <v>128</v>
      </c>
      <c r="B167" s="66" t="s">
        <v>179</v>
      </c>
      <c r="C167" s="24" t="s">
        <v>1</v>
      </c>
      <c r="D167" s="67">
        <v>2</v>
      </c>
      <c r="E167" s="4">
        <v>0</v>
      </c>
      <c r="F167" s="11">
        <f t="shared" si="22"/>
        <v>0</v>
      </c>
      <c r="G167" s="12">
        <f t="shared" si="23"/>
        <v>0</v>
      </c>
    </row>
    <row r="168" spans="1:7" ht="25.15" customHeight="1" x14ac:dyDescent="0.25">
      <c r="A168" s="21">
        <v>129</v>
      </c>
      <c r="B168" s="66" t="s">
        <v>180</v>
      </c>
      <c r="C168" s="24" t="s">
        <v>1</v>
      </c>
      <c r="D168" s="67">
        <v>2</v>
      </c>
      <c r="E168" s="4">
        <v>0</v>
      </c>
      <c r="F168" s="11">
        <f t="shared" si="22"/>
        <v>0</v>
      </c>
      <c r="G168" s="12">
        <f t="shared" si="23"/>
        <v>0</v>
      </c>
    </row>
    <row r="169" spans="1:7" ht="31.5" customHeight="1" x14ac:dyDescent="0.25">
      <c r="A169" s="21">
        <v>130</v>
      </c>
      <c r="B169" s="66" t="s">
        <v>181</v>
      </c>
      <c r="C169" s="24" t="s">
        <v>1</v>
      </c>
      <c r="D169" s="67">
        <v>1</v>
      </c>
      <c r="E169" s="4">
        <v>0</v>
      </c>
      <c r="F169" s="11">
        <f t="shared" si="22"/>
        <v>0</v>
      </c>
      <c r="G169" s="12">
        <f t="shared" si="23"/>
        <v>0</v>
      </c>
    </row>
    <row r="170" spans="1:7" ht="25.15" customHeight="1" x14ac:dyDescent="0.25">
      <c r="A170" s="21">
        <v>131</v>
      </c>
      <c r="B170" s="66" t="s">
        <v>182</v>
      </c>
      <c r="C170" s="24" t="s">
        <v>1</v>
      </c>
      <c r="D170" s="67">
        <v>2</v>
      </c>
      <c r="E170" s="4">
        <v>0</v>
      </c>
      <c r="F170" s="11">
        <f t="shared" si="22"/>
        <v>0</v>
      </c>
      <c r="G170" s="12">
        <f t="shared" si="23"/>
        <v>0</v>
      </c>
    </row>
    <row r="171" spans="1:7" ht="25.15" customHeight="1" x14ac:dyDescent="0.25">
      <c r="A171" s="21">
        <v>132</v>
      </c>
      <c r="B171" s="66" t="s">
        <v>183</v>
      </c>
      <c r="C171" s="24" t="s">
        <v>1</v>
      </c>
      <c r="D171" s="67">
        <v>2</v>
      </c>
      <c r="E171" s="4">
        <v>0</v>
      </c>
      <c r="F171" s="11">
        <f t="shared" si="22"/>
        <v>0</v>
      </c>
      <c r="G171" s="12">
        <f t="shared" si="23"/>
        <v>0</v>
      </c>
    </row>
    <row r="172" spans="1:7" ht="25.15" customHeight="1" x14ac:dyDescent="0.25">
      <c r="A172" s="21">
        <v>133</v>
      </c>
      <c r="B172" s="66" t="s">
        <v>184</v>
      </c>
      <c r="C172" s="24" t="s">
        <v>1</v>
      </c>
      <c r="D172" s="67">
        <v>6</v>
      </c>
      <c r="E172" s="4">
        <v>0</v>
      </c>
      <c r="F172" s="11">
        <f t="shared" si="22"/>
        <v>0</v>
      </c>
      <c r="G172" s="12">
        <f t="shared" si="23"/>
        <v>0</v>
      </c>
    </row>
    <row r="173" spans="1:7" ht="25.15" customHeight="1" x14ac:dyDescent="0.25">
      <c r="A173" s="21">
        <v>134</v>
      </c>
      <c r="B173" s="66" t="s">
        <v>185</v>
      </c>
      <c r="C173" s="24" t="s">
        <v>1</v>
      </c>
      <c r="D173" s="67">
        <v>14</v>
      </c>
      <c r="E173" s="4">
        <v>0</v>
      </c>
      <c r="F173" s="11">
        <f t="shared" si="22"/>
        <v>0</v>
      </c>
      <c r="G173" s="12">
        <f t="shared" si="23"/>
        <v>0</v>
      </c>
    </row>
    <row r="174" spans="1:7" ht="25.15" customHeight="1" x14ac:dyDescent="0.25">
      <c r="A174" s="21">
        <v>135</v>
      </c>
      <c r="B174" s="66" t="s">
        <v>186</v>
      </c>
      <c r="C174" s="24" t="s">
        <v>1</v>
      </c>
      <c r="D174" s="67">
        <v>14</v>
      </c>
      <c r="E174" s="4">
        <v>0</v>
      </c>
      <c r="F174" s="11">
        <f t="shared" si="22"/>
        <v>0</v>
      </c>
      <c r="G174" s="12">
        <f t="shared" si="23"/>
        <v>0</v>
      </c>
    </row>
    <row r="175" spans="1:7" ht="25.15" customHeight="1" x14ac:dyDescent="0.25">
      <c r="A175" s="21">
        <v>136</v>
      </c>
      <c r="B175" s="66" t="s">
        <v>187</v>
      </c>
      <c r="C175" s="24" t="s">
        <v>1</v>
      </c>
      <c r="D175" s="67">
        <v>9</v>
      </c>
      <c r="E175" s="4">
        <v>0</v>
      </c>
      <c r="F175" s="11">
        <f t="shared" ref="F175:F214" si="24">E175*D175</f>
        <v>0</v>
      </c>
      <c r="G175" s="12">
        <f t="shared" ref="G175:G214" si="25">F175*1.21</f>
        <v>0</v>
      </c>
    </row>
    <row r="176" spans="1:7" ht="25.15" customHeight="1" x14ac:dyDescent="0.25">
      <c r="A176" s="21">
        <v>137</v>
      </c>
      <c r="B176" s="57" t="s">
        <v>163</v>
      </c>
      <c r="C176" s="24" t="s">
        <v>1</v>
      </c>
      <c r="D176" s="19">
        <v>1</v>
      </c>
      <c r="E176" s="4">
        <v>0</v>
      </c>
      <c r="F176" s="11">
        <f t="shared" si="24"/>
        <v>0</v>
      </c>
      <c r="G176" s="12">
        <f t="shared" si="25"/>
        <v>0</v>
      </c>
    </row>
    <row r="177" spans="1:7" ht="25.15" customHeight="1" x14ac:dyDescent="0.25">
      <c r="A177" s="21">
        <v>138</v>
      </c>
      <c r="B177" s="57" t="s">
        <v>86</v>
      </c>
      <c r="C177" s="24" t="s">
        <v>1</v>
      </c>
      <c r="D177" s="19">
        <v>1</v>
      </c>
      <c r="E177" s="4">
        <v>0</v>
      </c>
      <c r="F177" s="11">
        <f t="shared" si="24"/>
        <v>0</v>
      </c>
      <c r="G177" s="12">
        <f t="shared" si="25"/>
        <v>0</v>
      </c>
    </row>
    <row r="178" spans="1:7" ht="25.15" customHeight="1" x14ac:dyDescent="0.25">
      <c r="A178" s="21">
        <v>139</v>
      </c>
      <c r="B178" s="57" t="s">
        <v>136</v>
      </c>
      <c r="C178" s="24" t="s">
        <v>1</v>
      </c>
      <c r="D178" s="19">
        <v>3</v>
      </c>
      <c r="E178" s="4">
        <v>0</v>
      </c>
      <c r="F178" s="11">
        <f t="shared" si="24"/>
        <v>0</v>
      </c>
      <c r="G178" s="12">
        <f t="shared" si="25"/>
        <v>0</v>
      </c>
    </row>
    <row r="179" spans="1:7" ht="25.15" customHeight="1" x14ac:dyDescent="0.25">
      <c r="A179" s="21">
        <v>140</v>
      </c>
      <c r="B179" s="2" t="s">
        <v>137</v>
      </c>
      <c r="C179" s="24" t="s">
        <v>1</v>
      </c>
      <c r="D179" s="19">
        <v>1</v>
      </c>
      <c r="E179" s="4">
        <v>0</v>
      </c>
      <c r="F179" s="11">
        <f t="shared" ref="F179" si="26">E179*D179</f>
        <v>0</v>
      </c>
      <c r="G179" s="12">
        <f t="shared" ref="G179" si="27">F179*1.21</f>
        <v>0</v>
      </c>
    </row>
    <row r="180" spans="1:7" ht="25.15" customHeight="1" x14ac:dyDescent="0.25">
      <c r="A180" s="21">
        <v>141</v>
      </c>
      <c r="B180" s="57" t="s">
        <v>138</v>
      </c>
      <c r="C180" s="24" t="s">
        <v>1</v>
      </c>
      <c r="D180" s="19">
        <v>1</v>
      </c>
      <c r="E180" s="4">
        <v>0</v>
      </c>
      <c r="F180" s="11">
        <f t="shared" si="24"/>
        <v>0</v>
      </c>
      <c r="G180" s="12">
        <f t="shared" si="25"/>
        <v>0</v>
      </c>
    </row>
    <row r="181" spans="1:7" ht="25.15" customHeight="1" x14ac:dyDescent="0.25">
      <c r="A181" s="21">
        <v>142</v>
      </c>
      <c r="B181" s="57" t="s">
        <v>139</v>
      </c>
      <c r="C181" s="24" t="s">
        <v>1</v>
      </c>
      <c r="D181" s="19">
        <v>1</v>
      </c>
      <c r="E181" s="4">
        <v>0</v>
      </c>
      <c r="F181" s="11">
        <f t="shared" si="24"/>
        <v>0</v>
      </c>
      <c r="G181" s="12">
        <f t="shared" si="25"/>
        <v>0</v>
      </c>
    </row>
    <row r="182" spans="1:7" ht="25.15" customHeight="1" x14ac:dyDescent="0.25">
      <c r="A182" s="21">
        <v>143</v>
      </c>
      <c r="B182" s="57" t="s">
        <v>140</v>
      </c>
      <c r="C182" s="24" t="s">
        <v>1</v>
      </c>
      <c r="D182" s="19">
        <v>1</v>
      </c>
      <c r="E182" s="4">
        <v>0</v>
      </c>
      <c r="F182" s="11">
        <f t="shared" si="24"/>
        <v>0</v>
      </c>
      <c r="G182" s="12">
        <f t="shared" si="25"/>
        <v>0</v>
      </c>
    </row>
    <row r="183" spans="1:7" ht="25.15" customHeight="1" x14ac:dyDescent="0.25">
      <c r="A183" s="21">
        <v>144</v>
      </c>
      <c r="B183" s="57" t="s">
        <v>141</v>
      </c>
      <c r="C183" s="24" t="s">
        <v>1</v>
      </c>
      <c r="D183" s="19">
        <v>1</v>
      </c>
      <c r="E183" s="4">
        <v>0</v>
      </c>
      <c r="F183" s="11">
        <f t="shared" si="24"/>
        <v>0</v>
      </c>
      <c r="G183" s="12">
        <f t="shared" si="25"/>
        <v>0</v>
      </c>
    </row>
    <row r="184" spans="1:7" ht="25.15" customHeight="1" x14ac:dyDescent="0.25">
      <c r="A184" s="21">
        <v>145</v>
      </c>
      <c r="B184" s="57" t="s">
        <v>142</v>
      </c>
      <c r="C184" s="24" t="s">
        <v>1</v>
      </c>
      <c r="D184" s="19">
        <v>1</v>
      </c>
      <c r="E184" s="4">
        <v>0</v>
      </c>
      <c r="F184" s="11">
        <f t="shared" si="24"/>
        <v>0</v>
      </c>
      <c r="G184" s="12">
        <f t="shared" si="25"/>
        <v>0</v>
      </c>
    </row>
    <row r="185" spans="1:7" ht="25.15" customHeight="1" x14ac:dyDescent="0.25">
      <c r="A185" s="21">
        <v>146</v>
      </c>
      <c r="B185" s="2" t="s">
        <v>143</v>
      </c>
      <c r="C185" s="24" t="s">
        <v>1</v>
      </c>
      <c r="D185" s="19">
        <v>1</v>
      </c>
      <c r="E185" s="4">
        <v>0</v>
      </c>
      <c r="F185" s="11">
        <f t="shared" si="24"/>
        <v>0</v>
      </c>
      <c r="G185" s="12">
        <f t="shared" si="25"/>
        <v>0</v>
      </c>
    </row>
    <row r="186" spans="1:7" ht="25.15" customHeight="1" x14ac:dyDescent="0.25">
      <c r="A186" s="21">
        <v>147</v>
      </c>
      <c r="B186" s="2" t="s">
        <v>144</v>
      </c>
      <c r="C186" s="24" t="s">
        <v>1</v>
      </c>
      <c r="D186" s="19">
        <v>1</v>
      </c>
      <c r="E186" s="4">
        <v>0</v>
      </c>
      <c r="F186" s="11">
        <f t="shared" si="24"/>
        <v>0</v>
      </c>
      <c r="G186" s="12">
        <f t="shared" si="25"/>
        <v>0</v>
      </c>
    </row>
    <row r="187" spans="1:7" ht="25.15" customHeight="1" x14ac:dyDescent="0.25">
      <c r="A187" s="21">
        <v>148</v>
      </c>
      <c r="B187" s="2" t="s">
        <v>145</v>
      </c>
      <c r="C187" s="24" t="s">
        <v>1</v>
      </c>
      <c r="D187" s="19">
        <v>1</v>
      </c>
      <c r="E187" s="4">
        <v>0</v>
      </c>
      <c r="F187" s="11">
        <f t="shared" si="24"/>
        <v>0</v>
      </c>
      <c r="G187" s="12">
        <f t="shared" si="25"/>
        <v>0</v>
      </c>
    </row>
    <row r="188" spans="1:7" ht="25.15" customHeight="1" x14ac:dyDescent="0.25">
      <c r="A188" s="21">
        <v>149</v>
      </c>
      <c r="B188" s="2" t="s">
        <v>146</v>
      </c>
      <c r="C188" s="24" t="s">
        <v>1</v>
      </c>
      <c r="D188" s="19">
        <v>1</v>
      </c>
      <c r="E188" s="4">
        <v>0</v>
      </c>
      <c r="F188" s="11">
        <f t="shared" si="24"/>
        <v>0</v>
      </c>
      <c r="G188" s="12">
        <f t="shared" si="25"/>
        <v>0</v>
      </c>
    </row>
    <row r="189" spans="1:7" ht="25.15" customHeight="1" x14ac:dyDescent="0.25">
      <c r="A189" s="21">
        <v>150</v>
      </c>
      <c r="B189" s="2" t="s">
        <v>87</v>
      </c>
      <c r="C189" s="24" t="s">
        <v>1</v>
      </c>
      <c r="D189" s="19">
        <v>8</v>
      </c>
      <c r="E189" s="4">
        <v>0</v>
      </c>
      <c r="F189" s="11">
        <f t="shared" si="24"/>
        <v>0</v>
      </c>
      <c r="G189" s="12">
        <f t="shared" si="25"/>
        <v>0</v>
      </c>
    </row>
    <row r="190" spans="1:7" ht="25.15" customHeight="1" x14ac:dyDescent="0.25">
      <c r="A190" s="21">
        <v>151</v>
      </c>
      <c r="B190" s="57" t="s">
        <v>164</v>
      </c>
      <c r="C190" s="24" t="s">
        <v>1</v>
      </c>
      <c r="D190" s="19">
        <v>15</v>
      </c>
      <c r="E190" s="4">
        <v>0</v>
      </c>
      <c r="F190" s="11">
        <f t="shared" si="24"/>
        <v>0</v>
      </c>
      <c r="G190" s="12">
        <f t="shared" si="25"/>
        <v>0</v>
      </c>
    </row>
    <row r="191" spans="1:7" ht="25.15" customHeight="1" x14ac:dyDescent="0.25">
      <c r="A191" s="21">
        <v>152</v>
      </c>
      <c r="B191" s="57" t="s">
        <v>147</v>
      </c>
      <c r="C191" s="24" t="s">
        <v>1</v>
      </c>
      <c r="D191" s="19">
        <v>8</v>
      </c>
      <c r="E191" s="4">
        <v>0</v>
      </c>
      <c r="F191" s="11">
        <f t="shared" si="24"/>
        <v>0</v>
      </c>
      <c r="G191" s="12">
        <f t="shared" si="25"/>
        <v>0</v>
      </c>
    </row>
    <row r="192" spans="1:7" ht="25.15" customHeight="1" x14ac:dyDescent="0.25">
      <c r="A192" s="21">
        <v>153</v>
      </c>
      <c r="B192" s="2" t="s">
        <v>88</v>
      </c>
      <c r="C192" s="24" t="s">
        <v>1</v>
      </c>
      <c r="D192" s="19">
        <v>15</v>
      </c>
      <c r="E192" s="4">
        <v>0</v>
      </c>
      <c r="F192" s="11">
        <f t="shared" si="24"/>
        <v>0</v>
      </c>
      <c r="G192" s="12">
        <f t="shared" si="25"/>
        <v>0</v>
      </c>
    </row>
    <row r="193" spans="1:7" ht="25.15" customHeight="1" x14ac:dyDescent="0.25">
      <c r="A193" s="21">
        <v>154</v>
      </c>
      <c r="B193" s="57" t="s">
        <v>89</v>
      </c>
      <c r="C193" s="24" t="s">
        <v>1</v>
      </c>
      <c r="D193" s="19">
        <v>15</v>
      </c>
      <c r="E193" s="4">
        <v>0</v>
      </c>
      <c r="F193" s="11">
        <f t="shared" si="24"/>
        <v>0</v>
      </c>
      <c r="G193" s="12">
        <f t="shared" si="25"/>
        <v>0</v>
      </c>
    </row>
    <row r="194" spans="1:7" ht="25.15" customHeight="1" x14ac:dyDescent="0.25">
      <c r="A194" s="21">
        <v>155</v>
      </c>
      <c r="B194" s="57" t="s">
        <v>148</v>
      </c>
      <c r="C194" s="24" t="s">
        <v>1</v>
      </c>
      <c r="D194" s="19">
        <v>1</v>
      </c>
      <c r="E194" s="4">
        <v>0</v>
      </c>
      <c r="F194" s="11">
        <f t="shared" si="24"/>
        <v>0</v>
      </c>
      <c r="G194" s="12">
        <f t="shared" si="25"/>
        <v>0</v>
      </c>
    </row>
    <row r="195" spans="1:7" ht="25.15" customHeight="1" x14ac:dyDescent="0.25">
      <c r="A195" s="21">
        <v>156</v>
      </c>
      <c r="B195" s="57" t="s">
        <v>149</v>
      </c>
      <c r="C195" s="24" t="s">
        <v>1</v>
      </c>
      <c r="D195" s="19">
        <v>1</v>
      </c>
      <c r="E195" s="4">
        <v>0</v>
      </c>
      <c r="F195" s="11">
        <f t="shared" si="24"/>
        <v>0</v>
      </c>
      <c r="G195" s="12">
        <f t="shared" si="25"/>
        <v>0</v>
      </c>
    </row>
    <row r="196" spans="1:7" ht="25.15" customHeight="1" x14ac:dyDescent="0.25">
      <c r="A196" s="21">
        <v>157</v>
      </c>
      <c r="B196" s="2" t="s">
        <v>150</v>
      </c>
      <c r="C196" s="24" t="s">
        <v>1</v>
      </c>
      <c r="D196" s="19">
        <v>1</v>
      </c>
      <c r="E196" s="4">
        <v>0</v>
      </c>
      <c r="F196" s="11">
        <f t="shared" si="24"/>
        <v>0</v>
      </c>
      <c r="G196" s="12">
        <f t="shared" si="25"/>
        <v>0</v>
      </c>
    </row>
    <row r="197" spans="1:7" ht="25.15" customHeight="1" x14ac:dyDescent="0.25">
      <c r="A197" s="21">
        <v>158</v>
      </c>
      <c r="B197" s="2" t="s">
        <v>151</v>
      </c>
      <c r="C197" s="24" t="s">
        <v>1</v>
      </c>
      <c r="D197" s="19">
        <v>1</v>
      </c>
      <c r="E197" s="4">
        <v>0</v>
      </c>
      <c r="F197" s="11">
        <f t="shared" si="24"/>
        <v>0</v>
      </c>
      <c r="G197" s="12">
        <f t="shared" si="25"/>
        <v>0</v>
      </c>
    </row>
    <row r="198" spans="1:7" ht="25.15" customHeight="1" x14ac:dyDescent="0.25">
      <c r="A198" s="21">
        <v>159</v>
      </c>
      <c r="B198" s="57" t="s">
        <v>152</v>
      </c>
      <c r="C198" s="24" t="s">
        <v>1</v>
      </c>
      <c r="D198" s="19">
        <v>1</v>
      </c>
      <c r="E198" s="4">
        <v>0</v>
      </c>
      <c r="F198" s="11">
        <f t="shared" si="24"/>
        <v>0</v>
      </c>
      <c r="G198" s="12">
        <f t="shared" si="25"/>
        <v>0</v>
      </c>
    </row>
    <row r="199" spans="1:7" ht="25.15" customHeight="1" x14ac:dyDescent="0.25">
      <c r="A199" s="21">
        <v>160</v>
      </c>
      <c r="B199" s="57" t="s">
        <v>165</v>
      </c>
      <c r="C199" s="24" t="s">
        <v>1</v>
      </c>
      <c r="D199" s="19">
        <v>1</v>
      </c>
      <c r="E199" s="4">
        <v>0</v>
      </c>
      <c r="F199" s="11">
        <f t="shared" si="24"/>
        <v>0</v>
      </c>
      <c r="G199" s="12">
        <f t="shared" si="25"/>
        <v>0</v>
      </c>
    </row>
    <row r="200" spans="1:7" ht="25.15" customHeight="1" x14ac:dyDescent="0.25">
      <c r="A200" s="21">
        <v>161</v>
      </c>
      <c r="B200" s="57" t="s">
        <v>153</v>
      </c>
      <c r="C200" s="24" t="s">
        <v>1</v>
      </c>
      <c r="D200" s="19">
        <v>1</v>
      </c>
      <c r="E200" s="4">
        <v>0</v>
      </c>
      <c r="F200" s="11">
        <f t="shared" si="24"/>
        <v>0</v>
      </c>
      <c r="G200" s="12">
        <f t="shared" si="25"/>
        <v>0</v>
      </c>
    </row>
    <row r="201" spans="1:7" ht="25.15" customHeight="1" x14ac:dyDescent="0.25">
      <c r="A201" s="21">
        <v>162</v>
      </c>
      <c r="B201" s="2" t="s">
        <v>90</v>
      </c>
      <c r="C201" s="24" t="s">
        <v>1</v>
      </c>
      <c r="D201" s="19">
        <v>1</v>
      </c>
      <c r="E201" s="4">
        <v>0</v>
      </c>
      <c r="F201" s="11">
        <f t="shared" si="24"/>
        <v>0</v>
      </c>
      <c r="G201" s="12">
        <f t="shared" si="25"/>
        <v>0</v>
      </c>
    </row>
    <row r="202" spans="1:7" ht="25.15" customHeight="1" x14ac:dyDescent="0.25">
      <c r="A202" s="21">
        <v>163</v>
      </c>
      <c r="B202" s="57" t="s">
        <v>91</v>
      </c>
      <c r="C202" s="24" t="s">
        <v>1</v>
      </c>
      <c r="D202" s="19">
        <v>15</v>
      </c>
      <c r="E202" s="4">
        <v>0</v>
      </c>
      <c r="F202" s="11">
        <f t="shared" si="24"/>
        <v>0</v>
      </c>
      <c r="G202" s="12">
        <f t="shared" si="25"/>
        <v>0</v>
      </c>
    </row>
    <row r="203" spans="1:7" ht="25.15" customHeight="1" x14ac:dyDescent="0.25">
      <c r="A203" s="21">
        <v>164</v>
      </c>
      <c r="B203" s="2" t="s">
        <v>92</v>
      </c>
      <c r="C203" s="24" t="s">
        <v>1</v>
      </c>
      <c r="D203" s="19">
        <v>1</v>
      </c>
      <c r="E203" s="4">
        <v>0</v>
      </c>
      <c r="F203" s="11">
        <f t="shared" si="24"/>
        <v>0</v>
      </c>
      <c r="G203" s="12">
        <f t="shared" si="25"/>
        <v>0</v>
      </c>
    </row>
    <row r="204" spans="1:7" ht="25.15" customHeight="1" x14ac:dyDescent="0.25">
      <c r="A204" s="21">
        <v>165</v>
      </c>
      <c r="B204" s="57" t="s">
        <v>93</v>
      </c>
      <c r="C204" s="24" t="s">
        <v>1</v>
      </c>
      <c r="D204" s="19">
        <v>2</v>
      </c>
      <c r="E204" s="4">
        <v>0</v>
      </c>
      <c r="F204" s="11">
        <f t="shared" si="24"/>
        <v>0</v>
      </c>
      <c r="G204" s="12">
        <f t="shared" si="25"/>
        <v>0</v>
      </c>
    </row>
    <row r="205" spans="1:7" ht="25.15" customHeight="1" x14ac:dyDescent="0.25">
      <c r="A205" s="21">
        <v>166</v>
      </c>
      <c r="B205" s="57" t="s">
        <v>94</v>
      </c>
      <c r="C205" s="24" t="s">
        <v>1</v>
      </c>
      <c r="D205" s="19">
        <v>15</v>
      </c>
      <c r="E205" s="4">
        <v>0</v>
      </c>
      <c r="F205" s="11">
        <f t="shared" si="24"/>
        <v>0</v>
      </c>
      <c r="G205" s="12">
        <f t="shared" si="25"/>
        <v>0</v>
      </c>
    </row>
    <row r="206" spans="1:7" ht="25.15" customHeight="1" x14ac:dyDescent="0.25">
      <c r="A206" s="21">
        <v>167</v>
      </c>
      <c r="B206" s="57" t="s">
        <v>95</v>
      </c>
      <c r="C206" s="24" t="s">
        <v>1</v>
      </c>
      <c r="D206" s="19">
        <v>1</v>
      </c>
      <c r="E206" s="4">
        <v>0</v>
      </c>
      <c r="F206" s="11">
        <f t="shared" si="24"/>
        <v>0</v>
      </c>
      <c r="G206" s="12">
        <f t="shared" si="25"/>
        <v>0</v>
      </c>
    </row>
    <row r="207" spans="1:7" ht="25.15" customHeight="1" x14ac:dyDescent="0.25">
      <c r="A207" s="21">
        <v>168</v>
      </c>
      <c r="B207" s="58" t="s">
        <v>96</v>
      </c>
      <c r="C207" s="24" t="s">
        <v>1</v>
      </c>
      <c r="D207" s="19">
        <v>15</v>
      </c>
      <c r="E207" s="4">
        <v>0</v>
      </c>
      <c r="F207" s="11">
        <f t="shared" si="24"/>
        <v>0</v>
      </c>
      <c r="G207" s="12">
        <f t="shared" si="25"/>
        <v>0</v>
      </c>
    </row>
    <row r="208" spans="1:7" ht="25.15" customHeight="1" x14ac:dyDescent="0.25">
      <c r="A208" s="21">
        <v>169</v>
      </c>
      <c r="B208" s="57" t="s">
        <v>97</v>
      </c>
      <c r="C208" s="24" t="s">
        <v>1</v>
      </c>
      <c r="D208" s="19">
        <v>1</v>
      </c>
      <c r="E208" s="4">
        <v>0</v>
      </c>
      <c r="F208" s="11">
        <f t="shared" si="24"/>
        <v>0</v>
      </c>
      <c r="G208" s="12">
        <f t="shared" si="25"/>
        <v>0</v>
      </c>
    </row>
    <row r="209" spans="1:7" ht="25.15" customHeight="1" x14ac:dyDescent="0.25">
      <c r="A209" s="21">
        <v>170</v>
      </c>
      <c r="B209" s="57" t="s">
        <v>98</v>
      </c>
      <c r="C209" s="24" t="s">
        <v>1</v>
      </c>
      <c r="D209" s="19">
        <v>1</v>
      </c>
      <c r="E209" s="4">
        <v>0</v>
      </c>
      <c r="F209" s="11">
        <f t="shared" si="24"/>
        <v>0</v>
      </c>
      <c r="G209" s="12">
        <f t="shared" si="25"/>
        <v>0</v>
      </c>
    </row>
    <row r="210" spans="1:7" ht="25.15" customHeight="1" x14ac:dyDescent="0.25">
      <c r="A210" s="21">
        <v>171</v>
      </c>
      <c r="B210" s="57" t="s">
        <v>99</v>
      </c>
      <c r="C210" s="24" t="s">
        <v>1</v>
      </c>
      <c r="D210" s="19">
        <v>1</v>
      </c>
      <c r="E210" s="4">
        <v>0</v>
      </c>
      <c r="F210" s="11">
        <f t="shared" si="24"/>
        <v>0</v>
      </c>
      <c r="G210" s="12">
        <f t="shared" si="25"/>
        <v>0</v>
      </c>
    </row>
    <row r="211" spans="1:7" ht="25.15" customHeight="1" x14ac:dyDescent="0.25">
      <c r="A211" s="21">
        <v>172</v>
      </c>
      <c r="B211" s="57" t="s">
        <v>154</v>
      </c>
      <c r="C211" s="24" t="s">
        <v>1</v>
      </c>
      <c r="D211" s="19">
        <v>1</v>
      </c>
      <c r="E211" s="4">
        <v>0</v>
      </c>
      <c r="F211" s="11">
        <f t="shared" si="24"/>
        <v>0</v>
      </c>
      <c r="G211" s="12">
        <f t="shared" si="25"/>
        <v>0</v>
      </c>
    </row>
    <row r="212" spans="1:7" ht="25.15" customHeight="1" x14ac:dyDescent="0.25">
      <c r="A212" s="21">
        <v>173</v>
      </c>
      <c r="B212" s="57" t="s">
        <v>155</v>
      </c>
      <c r="C212" s="24" t="s">
        <v>1</v>
      </c>
      <c r="D212" s="19">
        <v>1</v>
      </c>
      <c r="E212" s="4">
        <v>0</v>
      </c>
      <c r="F212" s="11">
        <f t="shared" si="24"/>
        <v>0</v>
      </c>
      <c r="G212" s="12">
        <f t="shared" si="25"/>
        <v>0</v>
      </c>
    </row>
    <row r="213" spans="1:7" ht="25.15" customHeight="1" x14ac:dyDescent="0.25">
      <c r="A213" s="21">
        <v>174</v>
      </c>
      <c r="B213" s="57" t="s">
        <v>101</v>
      </c>
      <c r="C213" s="24" t="s">
        <v>1</v>
      </c>
      <c r="D213" s="19">
        <v>1</v>
      </c>
      <c r="E213" s="4">
        <v>0</v>
      </c>
      <c r="F213" s="11">
        <f t="shared" si="24"/>
        <v>0</v>
      </c>
      <c r="G213" s="12">
        <f t="shared" si="25"/>
        <v>0</v>
      </c>
    </row>
    <row r="214" spans="1:7" ht="25.15" customHeight="1" thickBot="1" x14ac:dyDescent="0.3">
      <c r="A214" s="21">
        <v>175</v>
      </c>
      <c r="B214" s="57" t="s">
        <v>166</v>
      </c>
      <c r="C214" s="24" t="s">
        <v>100</v>
      </c>
      <c r="D214" s="19">
        <v>8</v>
      </c>
      <c r="E214" s="4">
        <v>0</v>
      </c>
      <c r="F214" s="11">
        <f t="shared" si="24"/>
        <v>0</v>
      </c>
      <c r="G214" s="12">
        <f t="shared" si="25"/>
        <v>0</v>
      </c>
    </row>
    <row r="215" spans="1:7" ht="22.5" customHeight="1" thickBot="1" x14ac:dyDescent="0.3">
      <c r="A215" s="14"/>
      <c r="B215" s="13" t="s">
        <v>6</v>
      </c>
      <c r="C215" s="15"/>
      <c r="D215" s="16"/>
      <c r="E215" s="15"/>
      <c r="F215" s="17">
        <f>SUM(F40:F214)</f>
        <v>0</v>
      </c>
      <c r="G215" s="18">
        <f>SUM(G40:G214)</f>
        <v>0</v>
      </c>
    </row>
    <row r="216" spans="1:7" ht="22.5" customHeight="1" x14ac:dyDescent="0.25">
      <c r="A216" s="46"/>
      <c r="B216" s="47"/>
      <c r="C216" s="46"/>
      <c r="D216" s="48"/>
      <c r="E216" s="46"/>
      <c r="F216" s="49"/>
      <c r="G216" s="49"/>
    </row>
    <row r="217" spans="1:7" ht="19.5" thickBot="1" x14ac:dyDescent="0.35">
      <c r="A217" s="42"/>
      <c r="B217" s="43"/>
      <c r="C217" s="43"/>
      <c r="D217" s="43"/>
      <c r="E217" s="43"/>
      <c r="F217" s="44"/>
      <c r="G217" s="45"/>
    </row>
    <row r="218" spans="1:7" ht="19.899999999999999" customHeight="1" x14ac:dyDescent="0.25">
      <c r="A218" s="68" t="s">
        <v>167</v>
      </c>
      <c r="B218" s="69"/>
      <c r="C218" s="69"/>
      <c r="D218" s="69"/>
      <c r="E218" s="69"/>
      <c r="F218" s="69"/>
      <c r="G218" s="70"/>
    </row>
    <row r="219" spans="1:7" ht="19.899999999999999" customHeight="1" x14ac:dyDescent="0.25">
      <c r="A219" s="71"/>
      <c r="B219" s="72"/>
      <c r="C219" s="72"/>
      <c r="D219" s="72"/>
      <c r="E219" s="72"/>
      <c r="F219" s="72"/>
      <c r="G219" s="73"/>
    </row>
    <row r="220" spans="1:7" ht="19.899999999999999" customHeight="1" x14ac:dyDescent="0.25">
      <c r="A220" s="71"/>
      <c r="B220" s="72"/>
      <c r="C220" s="72"/>
      <c r="D220" s="72"/>
      <c r="E220" s="72"/>
      <c r="F220" s="72"/>
      <c r="G220" s="73"/>
    </row>
    <row r="221" spans="1:7" ht="19.899999999999999" customHeight="1" x14ac:dyDescent="0.25">
      <c r="A221" s="71"/>
      <c r="B221" s="72"/>
      <c r="C221" s="72"/>
      <c r="D221" s="72"/>
      <c r="E221" s="72"/>
      <c r="F221" s="72"/>
      <c r="G221" s="73"/>
    </row>
    <row r="222" spans="1:7" ht="19.899999999999999" customHeight="1" x14ac:dyDescent="0.25">
      <c r="A222" s="71"/>
      <c r="B222" s="72"/>
      <c r="C222" s="72"/>
      <c r="D222" s="72"/>
      <c r="E222" s="72"/>
      <c r="F222" s="72"/>
      <c r="G222" s="73"/>
    </row>
    <row r="223" spans="1:7" ht="19.899999999999999" customHeight="1" x14ac:dyDescent="0.25">
      <c r="A223" s="71"/>
      <c r="B223" s="72"/>
      <c r="C223" s="72"/>
      <c r="D223" s="72"/>
      <c r="E223" s="72"/>
      <c r="F223" s="72"/>
      <c r="G223" s="73"/>
    </row>
    <row r="224" spans="1:7" ht="19.899999999999999" customHeight="1" x14ac:dyDescent="0.25">
      <c r="A224" s="71"/>
      <c r="B224" s="72"/>
      <c r="C224" s="72"/>
      <c r="D224" s="72"/>
      <c r="E224" s="72"/>
      <c r="F224" s="72"/>
      <c r="G224" s="73"/>
    </row>
    <row r="225" spans="1:7" ht="19.899999999999999" customHeight="1" thickBot="1" x14ac:dyDescent="0.3">
      <c r="A225" s="74"/>
      <c r="B225" s="75"/>
      <c r="C225" s="75"/>
      <c r="D225" s="75"/>
      <c r="E225" s="75"/>
      <c r="F225" s="75"/>
      <c r="G225" s="76"/>
    </row>
  </sheetData>
  <mergeCells count="5">
    <mergeCell ref="A218:G225"/>
    <mergeCell ref="A1:G33"/>
    <mergeCell ref="A37:G37"/>
    <mergeCell ref="A35:G35"/>
    <mergeCell ref="A39:G39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Rejent</dc:creator>
  <cp:lastModifiedBy>Karel Rejent</cp:lastModifiedBy>
  <cp:lastPrinted>2021-05-24T22:32:30Z</cp:lastPrinted>
  <dcterms:created xsi:type="dcterms:W3CDTF">2019-02-14T23:05:15Z</dcterms:created>
  <dcterms:modified xsi:type="dcterms:W3CDTF">2022-03-10T10:55:33Z</dcterms:modified>
</cp:coreProperties>
</file>