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okument\IROP\Vzdělávání\IROP V Domcích\VZ\Pomůcky\Dodávka didaktických pomůcek - Základní škola, Trutnov, V Domcích 488\"/>
    </mc:Choice>
  </mc:AlternateContent>
  <bookViews>
    <workbookView xWindow="0" yWindow="0" windowWidth="25200" windowHeight="113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1" l="1"/>
  <c r="G61" i="1" s="1"/>
  <c r="F41" i="1"/>
  <c r="G41" i="1" s="1"/>
  <c r="F56" i="1"/>
  <c r="G56" i="1" s="1"/>
  <c r="F63" i="1" l="1"/>
  <c r="G63" i="1" s="1"/>
  <c r="F62" i="1"/>
  <c r="G62" i="1" s="1"/>
  <c r="F60" i="1"/>
  <c r="G60" i="1" s="1"/>
  <c r="F59" i="1"/>
  <c r="G59" i="1" s="1"/>
  <c r="F58" i="1"/>
  <c r="G58" i="1" s="1"/>
  <c r="F57" i="1" l="1"/>
  <c r="G57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0" i="1"/>
  <c r="G40" i="1" s="1"/>
  <c r="F39" i="1"/>
  <c r="G39" i="1" s="1"/>
  <c r="G64" i="1" l="1"/>
  <c r="F64" i="1"/>
</calcChain>
</file>

<file path=xl/sharedStrings.xml><?xml version="1.0" encoding="utf-8"?>
<sst xmlns="http://schemas.openxmlformats.org/spreadsheetml/2006/main" count="61" uniqueCount="38">
  <si>
    <t>Položka č.</t>
  </si>
  <si>
    <t>ks</t>
  </si>
  <si>
    <t xml:space="preserve">V následující tabulce účastník zadávacího řízení doplní nabídkové ceny za jednotlivé části předmětu veřejné zakázky.
</t>
  </si>
  <si>
    <t>Nabídková celková cena za  položku v Kč bez DPH</t>
  </si>
  <si>
    <t>Daň z přidané hodnoty bude účtována v souladu s příslušnými zákonnými ustanoveními platnými ke dni uskutečnění zdanitelného plnění.
Prohlašuji, že veškeré shora uvedené údaje (parametry) jsou úplné, pravdivé a odpovídají skutečnosti. Jsem si vědom/a právních následků v případě uvedení nesprávných nebo nepravdivých údajů (parametrů). 
Místo, datum ……………………………………..                                                                                                                              ……………………….........……………..                                                                                                         
                                                                                                                                                                                                          podpis oprávněné osoby</t>
  </si>
  <si>
    <t xml:space="preserve">CELKEM </t>
  </si>
  <si>
    <t>Pevný počítač vč. OS + LCD - učitel</t>
  </si>
  <si>
    <t>Notebook s příslušenstvím (brašna a myš) vč. OS - učitel</t>
  </si>
  <si>
    <t>Interaktivní projektor</t>
  </si>
  <si>
    <t>Ozvučení učebny</t>
  </si>
  <si>
    <t>Instalace tabule, projektoru, ozvučení, kabeláž, vylištování a zaškolení obsluhy</t>
  </si>
  <si>
    <t>Mobilní telefon s kvalitním fotoaparátem a velkým úložištěm, pouzdro</t>
  </si>
  <si>
    <t>Notebook pro správu tabletů</t>
  </si>
  <si>
    <t>Antivirový program</t>
  </si>
  <si>
    <t>Správce učebny pro učitele a neomezený počet studentů</t>
  </si>
  <si>
    <r>
      <rPr>
        <b/>
        <sz val="14"/>
        <color theme="1"/>
        <rFont val="Calibri"/>
        <family val="2"/>
        <charset val="238"/>
        <scheme val="minor"/>
      </rPr>
      <t xml:space="preserve">Příloha č. 4
</t>
    </r>
    <r>
      <rPr>
        <b/>
        <sz val="24"/>
        <color theme="1"/>
        <rFont val="Calibri"/>
        <family val="2"/>
        <charset val="238"/>
        <scheme val="minor"/>
      </rPr>
      <t xml:space="preserve">Tabulka k ocenění 
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 xml:space="preserve">veřejné zakázky na dodávky s názvem:
</t>
    </r>
    <r>
      <rPr>
        <b/>
        <sz val="26"/>
        <color theme="1"/>
        <rFont val="Calibri"/>
        <family val="2"/>
        <charset val="238"/>
        <scheme val="minor"/>
      </rPr>
      <t xml:space="preserve">
</t>
    </r>
    <r>
      <rPr>
        <b/>
        <sz val="20"/>
        <color theme="1"/>
        <rFont val="Calibri"/>
        <family val="2"/>
        <charset val="238"/>
        <scheme val="minor"/>
      </rPr>
      <t xml:space="preserve">„Dodávka didaktických pomůcek - Základní škola, Trutnov, V Domcích 488“
</t>
    </r>
    <r>
      <rPr>
        <b/>
        <sz val="16"/>
        <color theme="1"/>
        <rFont val="Calibri"/>
        <family val="2"/>
        <charset val="238"/>
        <scheme val="minor"/>
      </rPr>
      <t xml:space="preserve">2. část veřejné zakázky - </t>
    </r>
    <r>
      <rPr>
        <b/>
        <sz val="16"/>
        <color theme="4" tint="-0.499984740745262"/>
        <rFont val="Calibri"/>
        <family val="2"/>
        <charset val="238"/>
        <scheme val="minor"/>
      </rPr>
      <t>Dodávka IKT didaktického vybavení</t>
    </r>
    <r>
      <rPr>
        <sz val="14"/>
        <color theme="1"/>
        <rFont val="Calibri"/>
        <family val="2"/>
        <charset val="238"/>
        <scheme val="minor"/>
      </rPr>
      <t xml:space="preserve">
</t>
    </r>
    <r>
      <rPr>
        <b/>
        <sz val="16"/>
        <color theme="1"/>
        <rFont val="Calibri"/>
        <family val="2"/>
        <charset val="238"/>
        <scheme val="minor"/>
      </rPr>
      <t/>
    </r>
  </si>
  <si>
    <t>Položka rozpočtu</t>
  </si>
  <si>
    <t>Jednotka</t>
  </si>
  <si>
    <t>Počet jednotek</t>
  </si>
  <si>
    <t>hod.</t>
  </si>
  <si>
    <t>Zaškolení oblushy (2 osoby)</t>
  </si>
  <si>
    <t>Notebook s příslušenstvím (bezdrátová myš) vč. OS - žák</t>
  </si>
  <si>
    <t>Multifunkční tiskárna A4 vč. příslušenství</t>
  </si>
  <si>
    <t>Mobilní tabule 120x100cm psaní fix</t>
  </si>
  <si>
    <t>Tabule 230x150cm na pojezdu bez křídel</t>
  </si>
  <si>
    <t>3D tiskárna vč. příslušenství</t>
  </si>
  <si>
    <t>Skříň na uložení a nabíjení tabletů a notebooků</t>
  </si>
  <si>
    <t>Mobilní učebna, odolný tablet 10.9", dotykový s pouzdrem - žák</t>
  </si>
  <si>
    <t>Mobilní učebna, odolný tablet 11", dotykový s pouzdrem - učitel</t>
  </si>
  <si>
    <t>Mobilní učebna, odolný tablet 12.9", dotykový s pouzdrem - učitel</t>
  </si>
  <si>
    <t>Mobilní stojan pro dotykový tablet</t>
  </si>
  <si>
    <t>Dotykový tablet 65" vč. instalace a zaškolení</t>
  </si>
  <si>
    <t>Konferenční monitor 27"</t>
  </si>
  <si>
    <t>Kanelářský balík</t>
  </si>
  <si>
    <t>Nabídková cena za 
jednotku v Kč bez DPH</t>
  </si>
  <si>
    <t>Nabídková celková cena
za  položku v Kč vč. DPH</t>
  </si>
  <si>
    <t>Notebook 2v1 s příslušenstvím (brašna a myš) vč. OS - učitel</t>
  </si>
  <si>
    <t>Mobilní interaktivní zařízení s projekcí na podlahu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</si>
</sst>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\ ##0.0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2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81">
    <xf numFmtId="0" fontId="0" fillId="0" borderId="0" xfId="0"/>
    <xf numFmtId="4" fontId="7" fillId="0" borderId="10" xfId="0" applyNumberFormat="1" applyFont="1" applyBorder="1" applyAlignment="1">
      <alignment vertical="center" wrapText="1"/>
    </xf>
    <xf numFmtId="2" fontId="11" fillId="0" borderId="10" xfId="0" applyNumberFormat="1" applyFont="1" applyBorder="1" applyAlignment="1">
      <alignment horizontal="right" vertical="center" wrapText="1"/>
    </xf>
    <xf numFmtId="0" fontId="7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4" fontId="3" fillId="0" borderId="18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vertical="center"/>
    </xf>
    <xf numFmtId="2" fontId="0" fillId="0" borderId="18" xfId="0" applyNumberFormat="1" applyBorder="1" applyAlignment="1">
      <alignment vertical="center"/>
    </xf>
    <xf numFmtId="4" fontId="8" fillId="3" borderId="16" xfId="0" applyNumberFormat="1" applyFont="1" applyFill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2" fontId="11" fillId="0" borderId="16" xfId="0" applyNumberFormat="1" applyFont="1" applyBorder="1" applyAlignment="1">
      <alignment vertical="center" wrapText="1"/>
    </xf>
    <xf numFmtId="4" fontId="7" fillId="0" borderId="16" xfId="0" applyNumberFormat="1" applyFont="1" applyBorder="1" applyAlignment="1">
      <alignment vertical="center" wrapText="1"/>
    </xf>
    <xf numFmtId="2" fontId="11" fillId="3" borderId="16" xfId="0" applyNumberFormat="1" applyFont="1" applyFill="1" applyBorder="1" applyAlignment="1">
      <alignment horizontal="right" vertical="center" wrapText="1"/>
    </xf>
    <xf numFmtId="2" fontId="11" fillId="3" borderId="10" xfId="0" applyNumberFormat="1" applyFont="1" applyFill="1" applyBorder="1" applyAlignment="1">
      <alignment horizontal="right" vertical="center" wrapText="1"/>
    </xf>
    <xf numFmtId="164" fontId="8" fillId="0" borderId="10" xfId="0" applyNumberFormat="1" applyFont="1" applyBorder="1" applyAlignment="1">
      <alignment horizontal="center" vertical="center" readingOrder="3"/>
    </xf>
    <xf numFmtId="4" fontId="8" fillId="0" borderId="10" xfId="0" applyNumberFormat="1" applyFont="1" applyBorder="1" applyAlignment="1">
      <alignment horizontal="right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2" fontId="0" fillId="0" borderId="2" xfId="0" applyNumberFormat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right"/>
    </xf>
    <xf numFmtId="4" fontId="3" fillId="0" borderId="7" xfId="0" applyNumberFormat="1" applyFont="1" applyBorder="1"/>
    <xf numFmtId="2" fontId="11" fillId="3" borderId="10" xfId="0" applyNumberFormat="1" applyFont="1" applyFill="1" applyBorder="1" applyAlignment="1">
      <alignment horizontal="right" vertical="center"/>
    </xf>
    <xf numFmtId="4" fontId="7" fillId="3" borderId="16" xfId="0" applyNumberFormat="1" applyFont="1" applyFill="1" applyBorder="1" applyAlignment="1">
      <alignment vertical="center" wrapText="1"/>
    </xf>
    <xf numFmtId="4" fontId="8" fillId="3" borderId="16" xfId="0" applyNumberFormat="1" applyFont="1" applyFill="1" applyBorder="1" applyAlignment="1">
      <alignment horizontal="center" vertical="center"/>
    </xf>
    <xf numFmtId="4" fontId="8" fillId="3" borderId="10" xfId="0" applyNumberFormat="1" applyFont="1" applyFill="1" applyBorder="1" applyAlignment="1">
      <alignment vertical="center" wrapText="1"/>
    </xf>
    <xf numFmtId="0" fontId="11" fillId="0" borderId="16" xfId="0" applyFont="1" applyBorder="1" applyAlignment="1">
      <alignment horizontal="left" vertical="center" wrapText="1"/>
    </xf>
    <xf numFmtId="4" fontId="11" fillId="0" borderId="10" xfId="0" applyNumberFormat="1" applyFont="1" applyBorder="1" applyAlignment="1">
      <alignment vertical="center" wrapText="1"/>
    </xf>
    <xf numFmtId="4" fontId="8" fillId="0" borderId="10" xfId="0" applyNumberFormat="1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4" fontId="8" fillId="0" borderId="10" xfId="0" applyNumberFormat="1" applyFont="1" applyBorder="1" applyAlignment="1">
      <alignment horizontal="left" vertical="center" wrapText="1"/>
    </xf>
    <xf numFmtId="164" fontId="8" fillId="3" borderId="10" xfId="0" applyNumberFormat="1" applyFont="1" applyFill="1" applyBorder="1" applyAlignment="1">
      <alignment horizontal="left" vertical="center" wrapText="1"/>
    </xf>
    <xf numFmtId="44" fontId="8" fillId="0" borderId="16" xfId="1" applyFont="1" applyBorder="1" applyAlignment="1">
      <alignment horizontal="right" vertical="center"/>
    </xf>
    <xf numFmtId="44" fontId="10" fillId="0" borderId="17" xfId="1" applyFont="1" applyBorder="1" applyAlignment="1">
      <alignment horizontal="right" vertical="center"/>
    </xf>
    <xf numFmtId="44" fontId="11" fillId="0" borderId="10" xfId="1" applyFont="1" applyBorder="1" applyAlignment="1">
      <alignment horizontal="right" vertical="center"/>
    </xf>
    <xf numFmtId="44" fontId="11" fillId="3" borderId="10" xfId="1" applyFont="1" applyFill="1" applyBorder="1" applyAlignment="1">
      <alignment horizontal="right" vertical="center"/>
    </xf>
    <xf numFmtId="44" fontId="8" fillId="3" borderId="16" xfId="1" applyFont="1" applyFill="1" applyBorder="1" applyAlignment="1">
      <alignment horizontal="right" vertical="center"/>
    </xf>
    <xf numFmtId="44" fontId="10" fillId="3" borderId="17" xfId="1" applyFont="1" applyFill="1" applyBorder="1" applyAlignment="1">
      <alignment horizontal="right" vertical="center"/>
    </xf>
    <xf numFmtId="44" fontId="8" fillId="0" borderId="10" xfId="1" applyFont="1" applyBorder="1" applyAlignment="1">
      <alignment horizontal="right" vertical="center"/>
    </xf>
    <xf numFmtId="44" fontId="10" fillId="0" borderId="11" xfId="1" applyFont="1" applyBorder="1" applyAlignment="1">
      <alignment horizontal="right" vertical="center"/>
    </xf>
    <xf numFmtId="44" fontId="8" fillId="0" borderId="11" xfId="1" applyFont="1" applyBorder="1" applyAlignment="1">
      <alignment horizontal="right" vertical="center"/>
    </xf>
    <xf numFmtId="44" fontId="11" fillId="0" borderId="16" xfId="1" applyFont="1" applyBorder="1" applyAlignment="1">
      <alignment horizontal="right" vertical="center"/>
    </xf>
    <xf numFmtId="44" fontId="11" fillId="0" borderId="16" xfId="1" applyFont="1" applyBorder="1" applyAlignment="1">
      <alignment vertical="center"/>
    </xf>
    <xf numFmtId="44" fontId="11" fillId="0" borderId="21" xfId="1" applyFont="1" applyBorder="1" applyAlignment="1">
      <alignment horizontal="right" vertical="center"/>
    </xf>
    <xf numFmtId="44" fontId="3" fillId="0" borderId="18" xfId="1" applyFont="1" applyBorder="1" applyAlignment="1">
      <alignment vertical="center"/>
    </xf>
    <xf numFmtId="44" fontId="3" fillId="0" borderId="20" xfId="1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top" wrapText="1"/>
    </xf>
    <xf numFmtId="0" fontId="17" fillId="0" borderId="18" xfId="0" applyFont="1" applyBorder="1" applyAlignment="1">
      <alignment horizontal="center" vertical="top" wrapText="1"/>
    </xf>
    <xf numFmtId="0" fontId="17" fillId="0" borderId="20" xfId="0" applyFont="1" applyBorder="1" applyAlignment="1">
      <alignment horizontal="center" vertical="top" wrapText="1"/>
    </xf>
    <xf numFmtId="4" fontId="6" fillId="3" borderId="12" xfId="0" applyNumberFormat="1" applyFont="1" applyFill="1" applyBorder="1" applyAlignment="1">
      <alignment horizontal="center" vertical="center"/>
    </xf>
    <xf numFmtId="4" fontId="6" fillId="3" borderId="13" xfId="0" applyNumberFormat="1" applyFont="1" applyFill="1" applyBorder="1" applyAlignment="1">
      <alignment horizontal="center" vertical="center"/>
    </xf>
    <xf numFmtId="4" fontId="6" fillId="3" borderId="14" xfId="0" applyNumberFormat="1" applyFont="1" applyFill="1" applyBorder="1" applyAlignment="1">
      <alignment horizontal="center" vertical="center"/>
    </xf>
  </cellXfs>
  <cellStyles count="3">
    <cellStyle name="Měna" xfId="1" builtinId="4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iroslav Sýkora" id="{4EEB3AAB-0B26-45F2-B15C-2BC01F468350}" userId="90c677790b9301d8" providerId="Windows Live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abSelected="1" topLeftCell="A35" zoomScaleNormal="100" workbookViewId="0">
      <selection activeCell="B39" sqref="B39"/>
    </sheetView>
  </sheetViews>
  <sheetFormatPr defaultRowHeight="15" x14ac:dyDescent="0.25"/>
  <cols>
    <col min="1" max="1" width="7.28515625" style="4" customWidth="1"/>
    <col min="2" max="2" width="52.140625" customWidth="1"/>
    <col min="3" max="3" width="7.28515625" bestFit="1" customWidth="1"/>
    <col min="4" max="4" width="7.140625" bestFit="1" customWidth="1"/>
    <col min="5" max="7" width="20.7109375" customWidth="1"/>
  </cols>
  <sheetData>
    <row r="1" spans="1:7" ht="16.149999999999999" customHeight="1" x14ac:dyDescent="0.25">
      <c r="A1" s="65" t="s">
        <v>15</v>
      </c>
      <c r="B1" s="66"/>
      <c r="C1" s="66"/>
      <c r="D1" s="66"/>
      <c r="E1" s="66"/>
      <c r="F1" s="66"/>
      <c r="G1" s="67"/>
    </row>
    <row r="2" spans="1:7" ht="16.149999999999999" customHeight="1" x14ac:dyDescent="0.25">
      <c r="A2" s="68"/>
      <c r="B2" s="69"/>
      <c r="C2" s="69"/>
      <c r="D2" s="69"/>
      <c r="E2" s="69"/>
      <c r="F2" s="69"/>
      <c r="G2" s="70"/>
    </row>
    <row r="3" spans="1:7" ht="16.149999999999999" customHeight="1" x14ac:dyDescent="0.25">
      <c r="A3" s="68"/>
      <c r="B3" s="69"/>
      <c r="C3" s="69"/>
      <c r="D3" s="69"/>
      <c r="E3" s="69"/>
      <c r="F3" s="69"/>
      <c r="G3" s="70"/>
    </row>
    <row r="4" spans="1:7" ht="16.149999999999999" customHeight="1" x14ac:dyDescent="0.25">
      <c r="A4" s="68"/>
      <c r="B4" s="69"/>
      <c r="C4" s="69"/>
      <c r="D4" s="69"/>
      <c r="E4" s="69"/>
      <c r="F4" s="69"/>
      <c r="G4" s="70"/>
    </row>
    <row r="5" spans="1:7" ht="16.149999999999999" customHeight="1" x14ac:dyDescent="0.25">
      <c r="A5" s="68"/>
      <c r="B5" s="69"/>
      <c r="C5" s="69"/>
      <c r="D5" s="69"/>
      <c r="E5" s="69"/>
      <c r="F5" s="69"/>
      <c r="G5" s="70"/>
    </row>
    <row r="6" spans="1:7" ht="16.149999999999999" customHeight="1" x14ac:dyDescent="0.25">
      <c r="A6" s="68"/>
      <c r="B6" s="69"/>
      <c r="C6" s="69"/>
      <c r="D6" s="69"/>
      <c r="E6" s="69"/>
      <c r="F6" s="69"/>
      <c r="G6" s="70"/>
    </row>
    <row r="7" spans="1:7" ht="16.149999999999999" customHeight="1" x14ac:dyDescent="0.25">
      <c r="A7" s="68"/>
      <c r="B7" s="69"/>
      <c r="C7" s="69"/>
      <c r="D7" s="69"/>
      <c r="E7" s="69"/>
      <c r="F7" s="69"/>
      <c r="G7" s="70"/>
    </row>
    <row r="8" spans="1:7" ht="16.149999999999999" customHeight="1" x14ac:dyDescent="0.25">
      <c r="A8" s="68"/>
      <c r="B8" s="69"/>
      <c r="C8" s="69"/>
      <c r="D8" s="69"/>
      <c r="E8" s="69"/>
      <c r="F8" s="69"/>
      <c r="G8" s="70"/>
    </row>
    <row r="9" spans="1:7" ht="16.149999999999999" customHeight="1" x14ac:dyDescent="0.25">
      <c r="A9" s="68"/>
      <c r="B9" s="69"/>
      <c r="C9" s="69"/>
      <c r="D9" s="69"/>
      <c r="E9" s="69"/>
      <c r="F9" s="69"/>
      <c r="G9" s="70"/>
    </row>
    <row r="10" spans="1:7" ht="16.149999999999999" customHeight="1" x14ac:dyDescent="0.25">
      <c r="A10" s="68"/>
      <c r="B10" s="69"/>
      <c r="C10" s="69"/>
      <c r="D10" s="69"/>
      <c r="E10" s="69"/>
      <c r="F10" s="69"/>
      <c r="G10" s="70"/>
    </row>
    <row r="11" spans="1:7" ht="16.149999999999999" customHeight="1" x14ac:dyDescent="0.25">
      <c r="A11" s="68"/>
      <c r="B11" s="69"/>
      <c r="C11" s="69"/>
      <c r="D11" s="69"/>
      <c r="E11" s="69"/>
      <c r="F11" s="69"/>
      <c r="G11" s="70"/>
    </row>
    <row r="12" spans="1:7" ht="16.149999999999999" customHeight="1" x14ac:dyDescent="0.25">
      <c r="A12" s="68"/>
      <c r="B12" s="69"/>
      <c r="C12" s="69"/>
      <c r="D12" s="69"/>
      <c r="E12" s="69"/>
      <c r="F12" s="69"/>
      <c r="G12" s="70"/>
    </row>
    <row r="13" spans="1:7" ht="16.149999999999999" customHeight="1" x14ac:dyDescent="0.25">
      <c r="A13" s="68"/>
      <c r="B13" s="69"/>
      <c r="C13" s="69"/>
      <c r="D13" s="69"/>
      <c r="E13" s="69"/>
      <c r="F13" s="69"/>
      <c r="G13" s="70"/>
    </row>
    <row r="14" spans="1:7" ht="16.149999999999999" customHeight="1" x14ac:dyDescent="0.25">
      <c r="A14" s="68"/>
      <c r="B14" s="69"/>
      <c r="C14" s="69"/>
      <c r="D14" s="69"/>
      <c r="E14" s="69"/>
      <c r="F14" s="69"/>
      <c r="G14" s="70"/>
    </row>
    <row r="15" spans="1:7" ht="16.149999999999999" customHeight="1" x14ac:dyDescent="0.25">
      <c r="A15" s="68"/>
      <c r="B15" s="69"/>
      <c r="C15" s="69"/>
      <c r="D15" s="69"/>
      <c r="E15" s="69"/>
      <c r="F15" s="69"/>
      <c r="G15" s="70"/>
    </row>
    <row r="16" spans="1:7" ht="16.149999999999999" customHeight="1" x14ac:dyDescent="0.25">
      <c r="A16" s="68"/>
      <c r="B16" s="69"/>
      <c r="C16" s="69"/>
      <c r="D16" s="69"/>
      <c r="E16" s="69"/>
      <c r="F16" s="69"/>
      <c r="G16" s="70"/>
    </row>
    <row r="17" spans="1:7" ht="16.149999999999999" customHeight="1" x14ac:dyDescent="0.25">
      <c r="A17" s="68"/>
      <c r="B17" s="69"/>
      <c r="C17" s="69"/>
      <c r="D17" s="69"/>
      <c r="E17" s="69"/>
      <c r="F17" s="69"/>
      <c r="G17" s="70"/>
    </row>
    <row r="18" spans="1:7" ht="16.149999999999999" customHeight="1" x14ac:dyDescent="0.25">
      <c r="A18" s="68"/>
      <c r="B18" s="69"/>
      <c r="C18" s="69"/>
      <c r="D18" s="69"/>
      <c r="E18" s="69"/>
      <c r="F18" s="69"/>
      <c r="G18" s="70"/>
    </row>
    <row r="19" spans="1:7" ht="16.149999999999999" customHeight="1" x14ac:dyDescent="0.25">
      <c r="A19" s="68"/>
      <c r="B19" s="69"/>
      <c r="C19" s="69"/>
      <c r="D19" s="69"/>
      <c r="E19" s="69"/>
      <c r="F19" s="69"/>
      <c r="G19" s="70"/>
    </row>
    <row r="20" spans="1:7" ht="16.149999999999999" customHeight="1" x14ac:dyDescent="0.25">
      <c r="A20" s="68"/>
      <c r="B20" s="69"/>
      <c r="C20" s="69"/>
      <c r="D20" s="69"/>
      <c r="E20" s="69"/>
      <c r="F20" s="69"/>
      <c r="G20" s="70"/>
    </row>
    <row r="21" spans="1:7" ht="16.149999999999999" customHeight="1" x14ac:dyDescent="0.25">
      <c r="A21" s="68"/>
      <c r="B21" s="69"/>
      <c r="C21" s="69"/>
      <c r="D21" s="69"/>
      <c r="E21" s="69"/>
      <c r="F21" s="69"/>
      <c r="G21" s="70"/>
    </row>
    <row r="22" spans="1:7" ht="16.149999999999999" customHeight="1" x14ac:dyDescent="0.25">
      <c r="A22" s="68"/>
      <c r="B22" s="69"/>
      <c r="C22" s="69"/>
      <c r="D22" s="69"/>
      <c r="E22" s="69"/>
      <c r="F22" s="69"/>
      <c r="G22" s="70"/>
    </row>
    <row r="23" spans="1:7" ht="16.149999999999999" customHeight="1" x14ac:dyDescent="0.25">
      <c r="A23" s="68"/>
      <c r="B23" s="69"/>
      <c r="C23" s="69"/>
      <c r="D23" s="69"/>
      <c r="E23" s="69"/>
      <c r="F23" s="69"/>
      <c r="G23" s="70"/>
    </row>
    <row r="24" spans="1:7" ht="16.149999999999999" customHeight="1" x14ac:dyDescent="0.25">
      <c r="A24" s="68"/>
      <c r="B24" s="69"/>
      <c r="C24" s="69"/>
      <c r="D24" s="69"/>
      <c r="E24" s="69"/>
      <c r="F24" s="69"/>
      <c r="G24" s="70"/>
    </row>
    <row r="25" spans="1:7" ht="16.149999999999999" customHeight="1" x14ac:dyDescent="0.25">
      <c r="A25" s="68"/>
      <c r="B25" s="69"/>
      <c r="C25" s="69"/>
      <c r="D25" s="69"/>
      <c r="E25" s="69"/>
      <c r="F25" s="69"/>
      <c r="G25" s="70"/>
    </row>
    <row r="26" spans="1:7" ht="16.149999999999999" customHeight="1" x14ac:dyDescent="0.25">
      <c r="A26" s="68"/>
      <c r="B26" s="69"/>
      <c r="C26" s="69"/>
      <c r="D26" s="69"/>
      <c r="E26" s="69"/>
      <c r="F26" s="69"/>
      <c r="G26" s="70"/>
    </row>
    <row r="27" spans="1:7" ht="16.149999999999999" customHeight="1" x14ac:dyDescent="0.25">
      <c r="A27" s="68"/>
      <c r="B27" s="69"/>
      <c r="C27" s="69"/>
      <c r="D27" s="69"/>
      <c r="E27" s="69"/>
      <c r="F27" s="69"/>
      <c r="G27" s="70"/>
    </row>
    <row r="28" spans="1:7" ht="16.149999999999999" customHeight="1" x14ac:dyDescent="0.25">
      <c r="A28" s="68"/>
      <c r="B28" s="69"/>
      <c r="C28" s="69"/>
      <c r="D28" s="69"/>
      <c r="E28" s="69"/>
      <c r="F28" s="69"/>
      <c r="G28" s="70"/>
    </row>
    <row r="29" spans="1:7" ht="16.149999999999999" customHeight="1" x14ac:dyDescent="0.25">
      <c r="A29" s="68"/>
      <c r="B29" s="69"/>
      <c r="C29" s="69"/>
      <c r="D29" s="69"/>
      <c r="E29" s="69"/>
      <c r="F29" s="69"/>
      <c r="G29" s="70"/>
    </row>
    <row r="30" spans="1:7" ht="16.149999999999999" customHeight="1" x14ac:dyDescent="0.25">
      <c r="A30" s="68"/>
      <c r="B30" s="69"/>
      <c r="C30" s="69"/>
      <c r="D30" s="69"/>
      <c r="E30" s="69"/>
      <c r="F30" s="69"/>
      <c r="G30" s="70"/>
    </row>
    <row r="31" spans="1:7" ht="16.149999999999999" customHeight="1" x14ac:dyDescent="0.25">
      <c r="A31" s="68"/>
      <c r="B31" s="69"/>
      <c r="C31" s="69"/>
      <c r="D31" s="69"/>
      <c r="E31" s="69"/>
      <c r="F31" s="69"/>
      <c r="G31" s="70"/>
    </row>
    <row r="32" spans="1:7" ht="16.149999999999999" customHeight="1" x14ac:dyDescent="0.25">
      <c r="A32" s="68"/>
      <c r="B32" s="69"/>
      <c r="C32" s="69"/>
      <c r="D32" s="69"/>
      <c r="E32" s="69"/>
      <c r="F32" s="69"/>
      <c r="G32" s="70"/>
    </row>
    <row r="33" spans="1:7" ht="16.149999999999999" customHeight="1" thickBot="1" x14ac:dyDescent="0.3">
      <c r="A33" s="71"/>
      <c r="B33" s="72"/>
      <c r="C33" s="72"/>
      <c r="D33" s="72"/>
      <c r="E33" s="72"/>
      <c r="F33" s="72"/>
      <c r="G33" s="73"/>
    </row>
    <row r="34" spans="1:7" ht="15" customHeight="1" thickBot="1" x14ac:dyDescent="0.3">
      <c r="A34" s="5"/>
      <c r="B34" s="5"/>
      <c r="C34" s="5"/>
      <c r="D34" s="5"/>
      <c r="E34" s="5"/>
      <c r="F34" s="5"/>
      <c r="G34" s="5"/>
    </row>
    <row r="35" spans="1:7" ht="18.75" customHeight="1" thickBot="1" x14ac:dyDescent="0.3">
      <c r="A35" s="75" t="s">
        <v>2</v>
      </c>
      <c r="B35" s="76"/>
      <c r="C35" s="76"/>
      <c r="D35" s="76"/>
      <c r="E35" s="76"/>
      <c r="F35" s="76"/>
      <c r="G35" s="77"/>
    </row>
    <row r="36" spans="1:7" ht="15.75" thickBot="1" x14ac:dyDescent="0.3">
      <c r="A36" s="74"/>
      <c r="B36" s="74"/>
      <c r="C36" s="74"/>
      <c r="D36" s="74"/>
      <c r="E36" s="74"/>
      <c r="F36" s="74"/>
      <c r="G36" s="74"/>
    </row>
    <row r="37" spans="1:7" ht="36" customHeight="1" x14ac:dyDescent="0.25">
      <c r="A37" s="18" t="s">
        <v>0</v>
      </c>
      <c r="B37" s="19" t="s">
        <v>16</v>
      </c>
      <c r="C37" s="19" t="s">
        <v>17</v>
      </c>
      <c r="D37" s="20" t="s">
        <v>18</v>
      </c>
      <c r="E37" s="20" t="s">
        <v>34</v>
      </c>
      <c r="F37" s="20" t="s">
        <v>3</v>
      </c>
      <c r="G37" s="21" t="s">
        <v>35</v>
      </c>
    </row>
    <row r="38" spans="1:7" ht="18.75" x14ac:dyDescent="0.25">
      <c r="A38" s="78"/>
      <c r="B38" s="79"/>
      <c r="C38" s="79"/>
      <c r="D38" s="79"/>
      <c r="E38" s="79"/>
      <c r="F38" s="79"/>
      <c r="G38" s="80"/>
    </row>
    <row r="39" spans="1:7" ht="21.95" customHeight="1" x14ac:dyDescent="0.25">
      <c r="A39" s="11">
        <v>1</v>
      </c>
      <c r="B39" s="35" t="s">
        <v>21</v>
      </c>
      <c r="C39" s="16" t="s">
        <v>1</v>
      </c>
      <c r="D39" s="14">
        <v>30</v>
      </c>
      <c r="E39" s="51">
        <v>0</v>
      </c>
      <c r="F39" s="42">
        <f>E39*D39</f>
        <v>0</v>
      </c>
      <c r="G39" s="43">
        <f>F39*1.21</f>
        <v>0</v>
      </c>
    </row>
    <row r="40" spans="1:7" ht="21.95" customHeight="1" x14ac:dyDescent="0.25">
      <c r="A40" s="3">
        <v>2</v>
      </c>
      <c r="B40" s="36" t="s">
        <v>7</v>
      </c>
      <c r="C40" s="16" t="s">
        <v>1</v>
      </c>
      <c r="D40" s="31">
        <v>4</v>
      </c>
      <c r="E40" s="44">
        <v>0</v>
      </c>
      <c r="F40" s="42">
        <f t="shared" ref="F40:F46" si="0">E40*D40</f>
        <v>0</v>
      </c>
      <c r="G40" s="43">
        <f t="shared" ref="G40:G46" si="1">F40*1.21</f>
        <v>0</v>
      </c>
    </row>
    <row r="41" spans="1:7" ht="21.95" customHeight="1" x14ac:dyDescent="0.25">
      <c r="A41" s="3">
        <v>3</v>
      </c>
      <c r="B41" s="36" t="s">
        <v>36</v>
      </c>
      <c r="C41" s="16" t="s">
        <v>1</v>
      </c>
      <c r="D41" s="31">
        <v>2</v>
      </c>
      <c r="E41" s="45">
        <v>0</v>
      </c>
      <c r="F41" s="46">
        <f t="shared" ref="F41" si="2">E41*D41</f>
        <v>0</v>
      </c>
      <c r="G41" s="47">
        <f t="shared" ref="G41" si="3">F41*1.21</f>
        <v>0</v>
      </c>
    </row>
    <row r="42" spans="1:7" ht="21.95" customHeight="1" x14ac:dyDescent="0.25">
      <c r="A42" s="3">
        <v>4</v>
      </c>
      <c r="B42" s="36" t="s">
        <v>6</v>
      </c>
      <c r="C42" s="16" t="s">
        <v>1</v>
      </c>
      <c r="D42" s="31">
        <v>3</v>
      </c>
      <c r="E42" s="45">
        <v>0</v>
      </c>
      <c r="F42" s="46">
        <f t="shared" si="0"/>
        <v>0</v>
      </c>
      <c r="G42" s="47">
        <f t="shared" si="1"/>
        <v>0</v>
      </c>
    </row>
    <row r="43" spans="1:7" ht="21.95" customHeight="1" x14ac:dyDescent="0.25">
      <c r="A43" s="3">
        <v>5</v>
      </c>
      <c r="B43" s="36" t="s">
        <v>22</v>
      </c>
      <c r="C43" s="16" t="s">
        <v>1</v>
      </c>
      <c r="D43" s="15">
        <v>3</v>
      </c>
      <c r="E43" s="44">
        <v>0</v>
      </c>
      <c r="F43" s="42">
        <f t="shared" si="0"/>
        <v>0</v>
      </c>
      <c r="G43" s="43">
        <f t="shared" si="1"/>
        <v>0</v>
      </c>
    </row>
    <row r="44" spans="1:7" ht="21.95" customHeight="1" x14ac:dyDescent="0.25">
      <c r="A44" s="3">
        <v>6</v>
      </c>
      <c r="B44" s="37" t="s">
        <v>23</v>
      </c>
      <c r="C44" s="16" t="s">
        <v>1</v>
      </c>
      <c r="D44" s="15">
        <v>3</v>
      </c>
      <c r="E44" s="44">
        <v>0</v>
      </c>
      <c r="F44" s="42">
        <f t="shared" si="0"/>
        <v>0</v>
      </c>
      <c r="G44" s="43">
        <f t="shared" si="1"/>
        <v>0</v>
      </c>
    </row>
    <row r="45" spans="1:7" ht="21.95" customHeight="1" x14ac:dyDescent="0.25">
      <c r="A45" s="3">
        <v>7</v>
      </c>
      <c r="B45" s="36" t="s">
        <v>24</v>
      </c>
      <c r="C45" s="16" t="s">
        <v>1</v>
      </c>
      <c r="D45" s="15">
        <v>1</v>
      </c>
      <c r="E45" s="44">
        <v>0</v>
      </c>
      <c r="F45" s="42">
        <f t="shared" si="0"/>
        <v>0</v>
      </c>
      <c r="G45" s="43">
        <f t="shared" si="1"/>
        <v>0</v>
      </c>
    </row>
    <row r="46" spans="1:7" ht="21.95" customHeight="1" x14ac:dyDescent="0.25">
      <c r="A46" s="3">
        <v>8</v>
      </c>
      <c r="B46" s="36" t="s">
        <v>8</v>
      </c>
      <c r="C46" s="16" t="s">
        <v>1</v>
      </c>
      <c r="D46" s="15">
        <v>1</v>
      </c>
      <c r="E46" s="44">
        <v>0</v>
      </c>
      <c r="F46" s="42">
        <f t="shared" si="0"/>
        <v>0</v>
      </c>
      <c r="G46" s="43">
        <f t="shared" si="1"/>
        <v>0</v>
      </c>
    </row>
    <row r="47" spans="1:7" ht="21.95" customHeight="1" x14ac:dyDescent="0.25">
      <c r="A47" s="3">
        <v>9</v>
      </c>
      <c r="B47" s="38" t="s">
        <v>9</v>
      </c>
      <c r="C47" s="16" t="s">
        <v>1</v>
      </c>
      <c r="D47" s="12">
        <v>1</v>
      </c>
      <c r="E47" s="52">
        <v>0</v>
      </c>
      <c r="F47" s="42">
        <f t="shared" ref="F47:F49" si="4">E47*D47</f>
        <v>0</v>
      </c>
      <c r="G47" s="43">
        <f t="shared" ref="G47:G57" si="5">F47*1.21</f>
        <v>0</v>
      </c>
    </row>
    <row r="48" spans="1:7" ht="30" customHeight="1" x14ac:dyDescent="0.25">
      <c r="A48" s="3">
        <v>10</v>
      </c>
      <c r="B48" s="39" t="s">
        <v>10</v>
      </c>
      <c r="C48" s="16" t="s">
        <v>1</v>
      </c>
      <c r="D48" s="2">
        <v>1</v>
      </c>
      <c r="E48" s="44">
        <v>0</v>
      </c>
      <c r="F48" s="42">
        <f t="shared" si="4"/>
        <v>0</v>
      </c>
      <c r="G48" s="43">
        <f t="shared" si="5"/>
        <v>0</v>
      </c>
    </row>
    <row r="49" spans="1:7" ht="21.95" customHeight="1" x14ac:dyDescent="0.25">
      <c r="A49" s="3">
        <v>11</v>
      </c>
      <c r="B49" s="40" t="s">
        <v>25</v>
      </c>
      <c r="C49" s="16" t="s">
        <v>1</v>
      </c>
      <c r="D49" s="2">
        <v>1</v>
      </c>
      <c r="E49" s="44">
        <v>0</v>
      </c>
      <c r="F49" s="42">
        <f t="shared" si="4"/>
        <v>0</v>
      </c>
      <c r="G49" s="43">
        <f t="shared" si="5"/>
        <v>0</v>
      </c>
    </row>
    <row r="50" spans="1:7" ht="21.95" customHeight="1" x14ac:dyDescent="0.25">
      <c r="A50" s="3">
        <v>12</v>
      </c>
      <c r="B50" s="40" t="s">
        <v>26</v>
      </c>
      <c r="C50" s="16" t="s">
        <v>1</v>
      </c>
      <c r="D50" s="13">
        <v>1</v>
      </c>
      <c r="E50" s="44">
        <v>0</v>
      </c>
      <c r="F50" s="42">
        <f t="shared" ref="F50:F54" si="6">E50*D50</f>
        <v>0</v>
      </c>
      <c r="G50" s="43">
        <f t="shared" si="5"/>
        <v>0</v>
      </c>
    </row>
    <row r="51" spans="1:7" ht="21.95" customHeight="1" x14ac:dyDescent="0.25">
      <c r="A51" s="3">
        <v>13</v>
      </c>
      <c r="B51" s="37" t="s">
        <v>27</v>
      </c>
      <c r="C51" s="16" t="s">
        <v>1</v>
      </c>
      <c r="D51" s="1">
        <v>30</v>
      </c>
      <c r="E51" s="44">
        <v>0</v>
      </c>
      <c r="F51" s="42">
        <f t="shared" si="6"/>
        <v>0</v>
      </c>
      <c r="G51" s="43">
        <f t="shared" si="5"/>
        <v>0</v>
      </c>
    </row>
    <row r="52" spans="1:7" ht="21.95" customHeight="1" x14ac:dyDescent="0.25">
      <c r="A52" s="3">
        <v>14</v>
      </c>
      <c r="B52" s="37" t="s">
        <v>28</v>
      </c>
      <c r="C52" s="16" t="s">
        <v>1</v>
      </c>
      <c r="D52" s="32">
        <v>4</v>
      </c>
      <c r="E52" s="44">
        <v>0</v>
      </c>
      <c r="F52" s="42">
        <f t="shared" si="6"/>
        <v>0</v>
      </c>
      <c r="G52" s="43">
        <f t="shared" si="5"/>
        <v>0</v>
      </c>
    </row>
    <row r="53" spans="1:7" ht="21.95" customHeight="1" x14ac:dyDescent="0.25">
      <c r="A53" s="3">
        <v>15</v>
      </c>
      <c r="B53" s="37" t="s">
        <v>29</v>
      </c>
      <c r="C53" s="16" t="s">
        <v>1</v>
      </c>
      <c r="D53" s="32">
        <v>2</v>
      </c>
      <c r="E53" s="44">
        <v>0</v>
      </c>
      <c r="F53" s="42">
        <f t="shared" si="6"/>
        <v>0</v>
      </c>
      <c r="G53" s="43">
        <f t="shared" si="5"/>
        <v>0</v>
      </c>
    </row>
    <row r="54" spans="1:7" ht="21.95" customHeight="1" x14ac:dyDescent="0.25">
      <c r="A54" s="3">
        <v>16</v>
      </c>
      <c r="B54" s="41" t="s">
        <v>12</v>
      </c>
      <c r="C54" s="16" t="s">
        <v>1</v>
      </c>
      <c r="D54" s="17">
        <v>1</v>
      </c>
      <c r="E54" s="44">
        <v>0</v>
      </c>
      <c r="F54" s="48">
        <f t="shared" si="6"/>
        <v>0</v>
      </c>
      <c r="G54" s="49">
        <f t="shared" si="5"/>
        <v>0</v>
      </c>
    </row>
    <row r="55" spans="1:7" ht="30" customHeight="1" x14ac:dyDescent="0.25">
      <c r="A55" s="3">
        <v>17</v>
      </c>
      <c r="B55" s="41" t="s">
        <v>11</v>
      </c>
      <c r="C55" s="16" t="s">
        <v>1</v>
      </c>
      <c r="D55" s="17">
        <v>1</v>
      </c>
      <c r="E55" s="44">
        <v>0</v>
      </c>
      <c r="F55" s="48">
        <f t="shared" ref="F55" si="7">E55*D55</f>
        <v>0</v>
      </c>
      <c r="G55" s="49">
        <f t="shared" si="5"/>
        <v>0</v>
      </c>
    </row>
    <row r="56" spans="1:7" ht="21.95" customHeight="1" x14ac:dyDescent="0.25">
      <c r="A56" s="3">
        <v>18</v>
      </c>
      <c r="B56" s="41" t="s">
        <v>31</v>
      </c>
      <c r="C56" s="16" t="s">
        <v>1</v>
      </c>
      <c r="D56" s="17">
        <v>2</v>
      </c>
      <c r="E56" s="44">
        <v>0</v>
      </c>
      <c r="F56" s="48">
        <f t="shared" ref="F56" si="8">E56*D56</f>
        <v>0</v>
      </c>
      <c r="G56" s="49">
        <f t="shared" ref="G56" si="9">F56*1.21</f>
        <v>0</v>
      </c>
    </row>
    <row r="57" spans="1:7" ht="21.95" customHeight="1" x14ac:dyDescent="0.25">
      <c r="A57" s="3">
        <v>19</v>
      </c>
      <c r="B57" s="41" t="s">
        <v>30</v>
      </c>
      <c r="C57" s="16" t="s">
        <v>1</v>
      </c>
      <c r="D57" s="17">
        <v>2</v>
      </c>
      <c r="E57" s="44">
        <v>0</v>
      </c>
      <c r="F57" s="48">
        <f t="shared" ref="F57" si="10">E57*D57</f>
        <v>0</v>
      </c>
      <c r="G57" s="49">
        <f t="shared" si="5"/>
        <v>0</v>
      </c>
    </row>
    <row r="58" spans="1:7" ht="21.95" customHeight="1" x14ac:dyDescent="0.25">
      <c r="A58" s="3">
        <v>20</v>
      </c>
      <c r="B58" s="41" t="s">
        <v>33</v>
      </c>
      <c r="C58" s="16" t="s">
        <v>1</v>
      </c>
      <c r="D58" s="17">
        <v>39</v>
      </c>
      <c r="E58" s="44">
        <v>0</v>
      </c>
      <c r="F58" s="48">
        <f t="shared" ref="F58:F63" si="11">E58*D58</f>
        <v>0</v>
      </c>
      <c r="G58" s="49">
        <f t="shared" ref="G58:G63" si="12">F58*1.21</f>
        <v>0</v>
      </c>
    </row>
    <row r="59" spans="1:7" ht="21.95" customHeight="1" x14ac:dyDescent="0.25">
      <c r="A59" s="3">
        <v>21</v>
      </c>
      <c r="B59" s="41" t="s">
        <v>13</v>
      </c>
      <c r="C59" s="16" t="s">
        <v>1</v>
      </c>
      <c r="D59" s="17">
        <v>39</v>
      </c>
      <c r="E59" s="53">
        <v>0</v>
      </c>
      <c r="F59" s="48">
        <f t="shared" si="11"/>
        <v>0</v>
      </c>
      <c r="G59" s="49">
        <f t="shared" si="12"/>
        <v>0</v>
      </c>
    </row>
    <row r="60" spans="1:7" ht="21.95" customHeight="1" x14ac:dyDescent="0.25">
      <c r="A60" s="3">
        <v>22</v>
      </c>
      <c r="B60" s="41" t="s">
        <v>14</v>
      </c>
      <c r="C60" s="16" t="s">
        <v>1</v>
      </c>
      <c r="D60" s="17">
        <v>1</v>
      </c>
      <c r="E60" s="53">
        <v>0</v>
      </c>
      <c r="F60" s="48">
        <f t="shared" si="11"/>
        <v>0</v>
      </c>
      <c r="G60" s="49">
        <f t="shared" si="12"/>
        <v>0</v>
      </c>
    </row>
    <row r="61" spans="1:7" ht="21.95" customHeight="1" x14ac:dyDescent="0.25">
      <c r="A61" s="3">
        <v>23</v>
      </c>
      <c r="B61" s="41" t="s">
        <v>32</v>
      </c>
      <c r="C61" s="16" t="s">
        <v>1</v>
      </c>
      <c r="D61" s="17">
        <v>1</v>
      </c>
      <c r="E61" s="53">
        <v>0</v>
      </c>
      <c r="F61" s="48">
        <f t="shared" ref="F61" si="13">E61*D61</f>
        <v>0</v>
      </c>
      <c r="G61" s="49">
        <f t="shared" ref="G61" si="14">F61*1.21</f>
        <v>0</v>
      </c>
    </row>
    <row r="62" spans="1:7" ht="21.95" customHeight="1" x14ac:dyDescent="0.25">
      <c r="A62" s="3">
        <v>24</v>
      </c>
      <c r="B62" s="41" t="s">
        <v>37</v>
      </c>
      <c r="C62" s="16" t="s">
        <v>1</v>
      </c>
      <c r="D62" s="17">
        <v>2</v>
      </c>
      <c r="E62" s="53">
        <v>0</v>
      </c>
      <c r="F62" s="48">
        <f t="shared" si="11"/>
        <v>0</v>
      </c>
      <c r="G62" s="49">
        <f t="shared" si="12"/>
        <v>0</v>
      </c>
    </row>
    <row r="63" spans="1:7" ht="21.95" customHeight="1" thickBot="1" x14ac:dyDescent="0.3">
      <c r="A63" s="3">
        <v>25</v>
      </c>
      <c r="B63" s="34" t="s">
        <v>20</v>
      </c>
      <c r="C63" s="33" t="s">
        <v>19</v>
      </c>
      <c r="D63" s="10">
        <v>6</v>
      </c>
      <c r="E63" s="53">
        <v>0</v>
      </c>
      <c r="F63" s="48">
        <f t="shared" si="11"/>
        <v>0</v>
      </c>
      <c r="G63" s="50">
        <f t="shared" si="12"/>
        <v>0</v>
      </c>
    </row>
    <row r="64" spans="1:7" ht="22.5" customHeight="1" thickBot="1" x14ac:dyDescent="0.3">
      <c r="A64" s="7"/>
      <c r="B64" s="6" t="s">
        <v>5</v>
      </c>
      <c r="C64" s="8"/>
      <c r="D64" s="9"/>
      <c r="E64" s="8"/>
      <c r="F64" s="54">
        <f>SUM(F39:F63)</f>
        <v>0</v>
      </c>
      <c r="G64" s="55">
        <f>SUM(G39:G63)</f>
        <v>0</v>
      </c>
    </row>
    <row r="65" spans="1:7" ht="22.5" customHeight="1" x14ac:dyDescent="0.25">
      <c r="A65" s="22"/>
      <c r="B65" s="23"/>
      <c r="C65" s="24"/>
      <c r="D65" s="25"/>
      <c r="E65" s="24"/>
      <c r="F65" s="26"/>
      <c r="G65" s="26"/>
    </row>
    <row r="66" spans="1:7" ht="19.5" thickBot="1" x14ac:dyDescent="0.35">
      <c r="A66" s="27"/>
      <c r="B66" s="28"/>
      <c r="C66" s="28"/>
      <c r="D66" s="28"/>
      <c r="E66" s="28"/>
      <c r="F66" s="29"/>
      <c r="G66" s="30"/>
    </row>
    <row r="67" spans="1:7" ht="19.899999999999999" customHeight="1" x14ac:dyDescent="0.25">
      <c r="A67" s="56" t="s">
        <v>4</v>
      </c>
      <c r="B67" s="57"/>
      <c r="C67" s="57"/>
      <c r="D67" s="57"/>
      <c r="E67" s="57"/>
      <c r="F67" s="57"/>
      <c r="G67" s="58"/>
    </row>
    <row r="68" spans="1:7" ht="19.899999999999999" customHeight="1" x14ac:dyDescent="0.25">
      <c r="A68" s="59"/>
      <c r="B68" s="60"/>
      <c r="C68" s="60"/>
      <c r="D68" s="60"/>
      <c r="E68" s="60"/>
      <c r="F68" s="60"/>
      <c r="G68" s="61"/>
    </row>
    <row r="69" spans="1:7" ht="19.899999999999999" customHeight="1" x14ac:dyDescent="0.25">
      <c r="A69" s="59"/>
      <c r="B69" s="60"/>
      <c r="C69" s="60"/>
      <c r="D69" s="60"/>
      <c r="E69" s="60"/>
      <c r="F69" s="60"/>
      <c r="G69" s="61"/>
    </row>
    <row r="70" spans="1:7" ht="19.899999999999999" customHeight="1" x14ac:dyDescent="0.25">
      <c r="A70" s="59"/>
      <c r="B70" s="60"/>
      <c r="C70" s="60"/>
      <c r="D70" s="60"/>
      <c r="E70" s="60"/>
      <c r="F70" s="60"/>
      <c r="G70" s="61"/>
    </row>
    <row r="71" spans="1:7" ht="19.899999999999999" customHeight="1" x14ac:dyDescent="0.25">
      <c r="A71" s="59"/>
      <c r="B71" s="60"/>
      <c r="C71" s="60"/>
      <c r="D71" s="60"/>
      <c r="E71" s="60"/>
      <c r="F71" s="60"/>
      <c r="G71" s="61"/>
    </row>
    <row r="72" spans="1:7" ht="19.899999999999999" customHeight="1" x14ac:dyDescent="0.25">
      <c r="A72" s="59"/>
      <c r="B72" s="60"/>
      <c r="C72" s="60"/>
      <c r="D72" s="60"/>
      <c r="E72" s="60"/>
      <c r="F72" s="60"/>
      <c r="G72" s="61"/>
    </row>
    <row r="73" spans="1:7" ht="19.899999999999999" customHeight="1" x14ac:dyDescent="0.25">
      <c r="A73" s="59"/>
      <c r="B73" s="60"/>
      <c r="C73" s="60"/>
      <c r="D73" s="60"/>
      <c r="E73" s="60"/>
      <c r="F73" s="60"/>
      <c r="G73" s="61"/>
    </row>
    <row r="74" spans="1:7" ht="19.899999999999999" customHeight="1" thickBot="1" x14ac:dyDescent="0.3">
      <c r="A74" s="62"/>
      <c r="B74" s="63"/>
      <c r="C74" s="63"/>
      <c r="D74" s="63"/>
      <c r="E74" s="63"/>
      <c r="F74" s="63"/>
      <c r="G74" s="64"/>
    </row>
  </sheetData>
  <mergeCells count="5">
    <mergeCell ref="A67:G74"/>
    <mergeCell ref="A1:G33"/>
    <mergeCell ref="A36:G36"/>
    <mergeCell ref="A35:G35"/>
    <mergeCell ref="A38:G38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Rejent</dc:creator>
  <cp:lastModifiedBy>Karel Rejent</cp:lastModifiedBy>
  <cp:lastPrinted>2022-02-08T14:28:54Z</cp:lastPrinted>
  <dcterms:created xsi:type="dcterms:W3CDTF">2019-02-14T23:05:15Z</dcterms:created>
  <dcterms:modified xsi:type="dcterms:W3CDTF">2022-03-10T10:56:01Z</dcterms:modified>
</cp:coreProperties>
</file>