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001\Dropbox\Documents\Nábídky\Město Trutnov\VŘ 2022\"/>
    </mc:Choice>
  </mc:AlternateContent>
  <xr:revisionPtr revIDLastSave="0" documentId="13_ncr:1_{E032C83E-443B-4BFC-9EF9-AAFF43377BD8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Podklad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D55" i="1"/>
  <c r="F34" i="1"/>
  <c r="D34" i="1"/>
  <c r="F33" i="1"/>
  <c r="D33" i="1"/>
  <c r="F16" i="1"/>
  <c r="D16" i="1"/>
  <c r="F10" i="1"/>
  <c r="D10" i="1"/>
  <c r="F13" i="1"/>
  <c r="D13" i="1"/>
  <c r="F18" i="1"/>
  <c r="D18" i="1"/>
  <c r="D6" i="1"/>
  <c r="D7" i="1"/>
  <c r="D8" i="1"/>
  <c r="D9" i="1"/>
  <c r="D11" i="1"/>
  <c r="D12" i="1"/>
  <c r="D14" i="1"/>
  <c r="D15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60" i="1"/>
  <c r="D61" i="1"/>
  <c r="D62" i="1"/>
  <c r="D63" i="1"/>
  <c r="F6" i="1"/>
  <c r="F7" i="1"/>
  <c r="F8" i="1"/>
  <c r="F9" i="1"/>
  <c r="F11" i="1"/>
  <c r="F12" i="1"/>
  <c r="F14" i="1"/>
  <c r="F15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5" i="1"/>
  <c r="D5" i="1"/>
  <c r="C77" i="1" l="1"/>
  <c r="E77" i="1"/>
  <c r="E78" i="1" l="1"/>
</calcChain>
</file>

<file path=xl/sharedStrings.xml><?xml version="1.0" encoding="utf-8"?>
<sst xmlns="http://schemas.openxmlformats.org/spreadsheetml/2006/main" count="83" uniqueCount="81">
  <si>
    <t>Alternativní</t>
  </si>
  <si>
    <t>Originální</t>
  </si>
  <si>
    <t>Typ kazety</t>
  </si>
  <si>
    <t xml:space="preserve">Předpokládané množství za předmětné období </t>
  </si>
  <si>
    <t>Cena bez DPH/ks</t>
  </si>
  <si>
    <t>Cena za položku bez DPH</t>
  </si>
  <si>
    <t>44973533/yellow/1500K pro OKI MC342</t>
  </si>
  <si>
    <t>44973534/magenta/1500K pro OKI MC342</t>
  </si>
  <si>
    <t>44973535/cyan/1500K pro OKI MC342</t>
  </si>
  <si>
    <t>44973536/black/2200K pro OKI MC342</t>
  </si>
  <si>
    <t>Q2612A/black/2000K pro HP LJ 1020</t>
  </si>
  <si>
    <t>Q2613X/black/3500K pro HP LJ 1300</t>
  </si>
  <si>
    <t>Q5949A/black/2500K pro HP LJ 1320, n, nw, tn, 1160, 3390, 3392</t>
  </si>
  <si>
    <t>Q7553A/black/3000K pro HP LJ P2035</t>
  </si>
  <si>
    <t>Q7553X/black/7000K pro HP LJ P2035</t>
  </si>
  <si>
    <t>C7115X/black/3500K pro HP LJ 1000w,1005w,1200,1220</t>
  </si>
  <si>
    <t>CB436A/black/2000K  pro HP LJ P1505, M1536dnf</t>
  </si>
  <si>
    <t>CC530A/black/3500K pro HP CLJ CM2320</t>
  </si>
  <si>
    <t>CC531A/cyan/2800K pro HP CLJ CM2320</t>
  </si>
  <si>
    <t>CC532A/yellow/2800K pro HP CLJ CM2320</t>
  </si>
  <si>
    <t>CC533A/magenta/2800K pro HP CLJ CM2320</t>
  </si>
  <si>
    <t>CE278A/black/2100K pro P1606dn</t>
  </si>
  <si>
    <t>CE285A/black/1600K pro HP LJ Pro P1102</t>
  </si>
  <si>
    <t>CE410A/black/2200K pro HP LJ Pro 400 color M451 /M475 MFP</t>
  </si>
  <si>
    <t>CE410X/black/4000K pro HP LJ Pro 400 color M451 /M475 MFP</t>
  </si>
  <si>
    <t>CE411A/cyan/2600K pro HP LJ Pro 400 color M451 /M475 MFP</t>
  </si>
  <si>
    <t>CE412A/yellow/2600K pro HP LJ Pro 400 color M451 /M475 MFP</t>
  </si>
  <si>
    <t>CE413A/magenta/2600K pro HP LJ Pro 400 color M451 /M475 MFP</t>
  </si>
  <si>
    <t>CE505A/black/2300K pro HP LJ P2035/2055dn</t>
  </si>
  <si>
    <t>CE505X/black/6500K pro HP LJ P2055dn</t>
  </si>
  <si>
    <t xml:space="preserve">CF230A/black/1600K pro HP LJ M227sdn </t>
  </si>
  <si>
    <t xml:space="preserve">CF230X/black/3500K pro HP LJ M227sdn </t>
  </si>
  <si>
    <t>CF280A/black/2700K pro HP LaserJet Pro 400  M401/ M425 MFP</t>
  </si>
  <si>
    <t>CF280X/black/6900K pro HP LaserJet Pro 400  M401/ M425 MFP</t>
  </si>
  <si>
    <t>CF283A/black/1500K pro HP LaserJet Pro MFP M125nw</t>
  </si>
  <si>
    <t>CF283X/black/2200K pro HP LJ Pro MFP M125nw</t>
  </si>
  <si>
    <t>CF380X/black/4400K pro HP Color LaserJet Pro MFP M476</t>
  </si>
  <si>
    <t>CF381A/cyan/2700K pro HP Color LaserJet Pro MFP M476</t>
  </si>
  <si>
    <t>CF382A/yellow/2700K pro HP Color LaserJet Pro MFP M476</t>
  </si>
  <si>
    <t>CF383A/magenta/2700K pro HP Color LaserJet Pro MFP M476</t>
  </si>
  <si>
    <t>CF410X/black/6500K pro HP LJ Pro M452, LJ Pro MFP M477</t>
  </si>
  <si>
    <t>CF411X/cyan/5000K pro HP LJ Pro M452, LJ Pro MFP M477</t>
  </si>
  <si>
    <t>CF412X/yellow/5000K pro HP LJ Pro M452, LJ Pro MFP M477</t>
  </si>
  <si>
    <t>CF413X/magenta/5000K pro HP LJ Pro M452, LJ Pro MFP M477</t>
  </si>
  <si>
    <t>CRG718BK/black/3400K pro Canon MF8330</t>
  </si>
  <si>
    <t>CRG718C/cyan/2900K pro Canon MF8330</t>
  </si>
  <si>
    <t>CRG718M/magenta/2900K pro Canon MF8330</t>
  </si>
  <si>
    <t>CRG718Y/yellow/2900K pro Canon MF8330</t>
  </si>
  <si>
    <t>MLT-D116L/black/3000K pro SAMSUNG Xpress SL M2625/2675/2825/2875</t>
  </si>
  <si>
    <t>MLT-R116/drum/9000K pro SAMSUNG Xpress M2625/2675/2825/2875</t>
  </si>
  <si>
    <t>Celková nabídková cena za spotřební materiál bez DPH</t>
  </si>
  <si>
    <t>Ceny alternativních a originálních tonerů pro Město Trutnov</t>
  </si>
  <si>
    <t>Předmětné období je 24 měsíců</t>
  </si>
  <si>
    <t>HP 415X black LJ Pro MFP M479dw</t>
  </si>
  <si>
    <t>HP 415X cyan LJ Pro MFP M479dw</t>
  </si>
  <si>
    <t>HP 415X yellow LJ Pro MFP M479dw</t>
  </si>
  <si>
    <t>HP 415X magenta LJ Pro MFP M479dw</t>
  </si>
  <si>
    <t>CF400X black pro HP M277</t>
  </si>
  <si>
    <t>CF401X cyan pro HP M277</t>
  </si>
  <si>
    <t>CF402X yellow pro HP M277</t>
  </si>
  <si>
    <t>CF403X magenta pro HP M277</t>
  </si>
  <si>
    <t>ink. HP 652 color</t>
  </si>
  <si>
    <t xml:space="preserve">ink. Canon PGI-525PGBK </t>
  </si>
  <si>
    <t xml:space="preserve">ink. Canon CLI-526BK </t>
  </si>
  <si>
    <t xml:space="preserve">ink. Canon CLI-526 M,C,Y </t>
  </si>
  <si>
    <t>ink. Canon CLI-521 M,C,Y</t>
  </si>
  <si>
    <t>ink. Canon CLI-581 M,C,Y XXL</t>
  </si>
  <si>
    <t>ink. Canon CLI-581 PB XXL</t>
  </si>
  <si>
    <t>ink. Canon CLI-581 BK XXL</t>
  </si>
  <si>
    <t>ink. HP 970XL</t>
  </si>
  <si>
    <t>Ink. HP 971XL M,C,Y</t>
  </si>
  <si>
    <t>ink. HP 652 black</t>
  </si>
  <si>
    <t>ink. Canon PGI-580 PGBK XXL</t>
  </si>
  <si>
    <t>Příloha č. 1 - Technická specifikace a kalkulace ceny zboží</t>
  </si>
  <si>
    <t>CB435A/black/1500K  pro HP LJ P1505, M1536dnf</t>
  </si>
  <si>
    <t>Q5949X/black/6000K pro HP LJ 1320, n, nw, tn, 1160, 3390, 3392</t>
  </si>
  <si>
    <t>Q2613A/black/2500K pro HP LJ 1300</t>
  </si>
  <si>
    <t>C7115A/black/2500K pro HP LJ 1000w,1005w,1200,1220</t>
  </si>
  <si>
    <t>CF226X/black/9000K pro HP LJ M402/M426</t>
  </si>
  <si>
    <t>CF226A/black/3100K pro HP LJ M402/M426</t>
  </si>
  <si>
    <t>TN3480/black/8000K pro BROTHER HL-L5200/MFC-L5750CDW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</si>
</sst>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6" x14ac:knownFonts="1">
    <font>
      <sz val="11"/>
      <name val="Calibri"/>
      <charset val="1"/>
    </font>
    <font>
      <sz val="11"/>
      <color indexed="8"/>
      <name val="Calibri"/>
      <family val="2"/>
      <charset val="238"/>
    </font>
    <font>
      <b/>
      <sz val="2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1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4" fillId="0" borderId="1" xfId="0" applyFont="1" applyBorder="1"/>
    <xf numFmtId="0" fontId="0" fillId="0" borderId="4" xfId="0" applyBorder="1"/>
    <xf numFmtId="164" fontId="0" fillId="0" borderId="0" xfId="1" applyNumberFormat="1" applyFont="1"/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164" fontId="0" fillId="2" borderId="2" xfId="1" applyNumberFormat="1" applyFont="1" applyFill="1" applyBorder="1"/>
    <xf numFmtId="164" fontId="0" fillId="2" borderId="5" xfId="1" applyNumberFormat="1" applyFont="1" applyFill="1" applyBorder="1"/>
    <xf numFmtId="0" fontId="3" fillId="3" borderId="0" xfId="0" applyFont="1" applyFill="1"/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164" fontId="0" fillId="2" borderId="11" xfId="1" applyNumberFormat="1" applyFont="1" applyFill="1" applyBorder="1"/>
    <xf numFmtId="164" fontId="0" fillId="0" borderId="11" xfId="1" applyNumberFormat="1" applyFont="1" applyBorder="1"/>
    <xf numFmtId="0" fontId="0" fillId="0" borderId="12" xfId="0" applyBorder="1"/>
    <xf numFmtId="0" fontId="0" fillId="0" borderId="12" xfId="0" applyBorder="1" applyAlignment="1">
      <alignment horizontal="center"/>
    </xf>
    <xf numFmtId="164" fontId="0" fillId="2" borderId="12" xfId="1" applyNumberFormat="1" applyFont="1" applyFill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0" fontId="5" fillId="0" borderId="1" xfId="0" applyFont="1" applyBorder="1"/>
    <xf numFmtId="0" fontId="5" fillId="0" borderId="14" xfId="0" applyFont="1" applyBorder="1"/>
    <xf numFmtId="0" fontId="5" fillId="0" borderId="1" xfId="0" applyFont="1" applyFill="1" applyBorder="1"/>
    <xf numFmtId="0" fontId="5" fillId="0" borderId="14" xfId="0" applyFont="1" applyFill="1" applyBorder="1"/>
    <xf numFmtId="164" fontId="0" fillId="0" borderId="5" xfId="1" applyNumberFormat="1" applyFont="1" applyBorder="1"/>
    <xf numFmtId="164" fontId="0" fillId="0" borderId="15" xfId="1" applyNumberFormat="1" applyFont="1" applyBorder="1"/>
    <xf numFmtId="164" fontId="3" fillId="0" borderId="16" xfId="1" applyNumberFormat="1" applyFont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  <xf numFmtId="164" fontId="0" fillId="0" borderId="17" xfId="1" applyNumberFormat="1" applyFont="1" applyFill="1" applyBorder="1" applyAlignment="1">
      <alignment horizontal="center"/>
    </xf>
    <xf numFmtId="0" fontId="0" fillId="0" borderId="1" xfId="0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showGridLines="0" tabSelected="1" topLeftCell="A55" zoomScaleNormal="100" workbookViewId="0">
      <selection activeCell="B10" sqref="B10"/>
    </sheetView>
  </sheetViews>
  <sheetFormatPr defaultRowHeight="14.75" x14ac:dyDescent="0.75"/>
  <cols>
    <col min="1" max="1" width="65.86328125" bestFit="1" customWidth="1"/>
    <col min="2" max="2" width="15.2265625" customWidth="1"/>
    <col min="3" max="3" width="10.54296875" customWidth="1"/>
    <col min="4" max="4" width="11.453125" bestFit="1" customWidth="1"/>
    <col min="5" max="5" width="10.453125" bestFit="1" customWidth="1"/>
    <col min="6" max="6" width="12.08984375" bestFit="1" customWidth="1"/>
  </cols>
  <sheetData>
    <row r="1" spans="1:6" ht="15.5" thickBot="1" x14ac:dyDescent="0.9">
      <c r="A1" s="2" t="s">
        <v>73</v>
      </c>
    </row>
    <row r="2" spans="1:6" ht="26.75" thickBot="1" x14ac:dyDescent="1.35">
      <c r="A2" s="36" t="s">
        <v>51</v>
      </c>
      <c r="B2" s="37"/>
      <c r="C2" s="37"/>
      <c r="D2" s="37"/>
      <c r="E2" s="37"/>
      <c r="F2" s="38"/>
    </row>
    <row r="3" spans="1:6" ht="15.5" thickBot="1" x14ac:dyDescent="0.9">
      <c r="A3" s="39"/>
      <c r="B3" s="40"/>
      <c r="C3" s="41" t="s">
        <v>0</v>
      </c>
      <c r="D3" s="42"/>
      <c r="E3" s="43" t="s">
        <v>1</v>
      </c>
      <c r="F3" s="44"/>
    </row>
    <row r="4" spans="1:6" s="2" customFormat="1" ht="59" x14ac:dyDescent="0.75">
      <c r="A4" s="1" t="s">
        <v>2</v>
      </c>
      <c r="B4" s="9" t="s">
        <v>3</v>
      </c>
      <c r="C4" s="12" t="s">
        <v>4</v>
      </c>
      <c r="D4" s="12" t="s">
        <v>5</v>
      </c>
      <c r="E4" s="12" t="s">
        <v>4</v>
      </c>
      <c r="F4" s="13" t="s">
        <v>5</v>
      </c>
    </row>
    <row r="5" spans="1:6" x14ac:dyDescent="0.75">
      <c r="A5" s="6" t="s">
        <v>6</v>
      </c>
      <c r="B5" s="10">
        <v>9</v>
      </c>
      <c r="C5" s="15"/>
      <c r="D5" s="4">
        <f>B5*C5</f>
        <v>0</v>
      </c>
      <c r="E5" s="15"/>
      <c r="F5" s="5">
        <f>B5*E5</f>
        <v>0</v>
      </c>
    </row>
    <row r="6" spans="1:6" x14ac:dyDescent="0.75">
      <c r="A6" s="3" t="s">
        <v>7</v>
      </c>
      <c r="B6" s="10">
        <v>9</v>
      </c>
      <c r="C6" s="15"/>
      <c r="D6" s="4">
        <f t="shared" ref="D6:D63" si="0">B6*C6</f>
        <v>0</v>
      </c>
      <c r="E6" s="15"/>
      <c r="F6" s="5">
        <f t="shared" ref="F6:F75" si="1">B6*E6</f>
        <v>0</v>
      </c>
    </row>
    <row r="7" spans="1:6" x14ac:dyDescent="0.75">
      <c r="A7" s="3" t="s">
        <v>8</v>
      </c>
      <c r="B7" s="10">
        <v>9</v>
      </c>
      <c r="C7" s="15"/>
      <c r="D7" s="4">
        <f t="shared" si="0"/>
        <v>0</v>
      </c>
      <c r="E7" s="15"/>
      <c r="F7" s="5">
        <f t="shared" si="1"/>
        <v>0</v>
      </c>
    </row>
    <row r="8" spans="1:6" x14ac:dyDescent="0.75">
      <c r="A8" s="3" t="s">
        <v>9</v>
      </c>
      <c r="B8" s="10">
        <v>17</v>
      </c>
      <c r="C8" s="15"/>
      <c r="D8" s="4">
        <f t="shared" si="0"/>
        <v>0</v>
      </c>
      <c r="E8" s="15"/>
      <c r="F8" s="5">
        <f t="shared" si="1"/>
        <v>0</v>
      </c>
    </row>
    <row r="9" spans="1:6" x14ac:dyDescent="0.75">
      <c r="A9" s="6" t="s">
        <v>10</v>
      </c>
      <c r="B9" s="10">
        <v>25</v>
      </c>
      <c r="C9" s="15"/>
      <c r="D9" s="4">
        <f t="shared" si="0"/>
        <v>0</v>
      </c>
      <c r="E9" s="15"/>
      <c r="F9" s="5">
        <f t="shared" si="1"/>
        <v>0</v>
      </c>
    </row>
    <row r="10" spans="1:6" x14ac:dyDescent="0.75">
      <c r="A10" s="47" t="s">
        <v>76</v>
      </c>
      <c r="B10" s="10">
        <v>6</v>
      </c>
      <c r="C10" s="15"/>
      <c r="D10" s="4">
        <f t="shared" ref="D10" si="2">B10*C10</f>
        <v>0</v>
      </c>
      <c r="E10" s="15"/>
      <c r="F10" s="5">
        <f t="shared" ref="F10" si="3">B10*E10</f>
        <v>0</v>
      </c>
    </row>
    <row r="11" spans="1:6" x14ac:dyDescent="0.75">
      <c r="A11" s="47" t="s">
        <v>11</v>
      </c>
      <c r="B11" s="10">
        <v>12</v>
      </c>
      <c r="C11" s="15"/>
      <c r="D11" s="4">
        <f t="shared" si="0"/>
        <v>0</v>
      </c>
      <c r="E11" s="15"/>
      <c r="F11" s="5">
        <f t="shared" si="1"/>
        <v>0</v>
      </c>
    </row>
    <row r="12" spans="1:6" x14ac:dyDescent="0.75">
      <c r="A12" s="47" t="s">
        <v>12</v>
      </c>
      <c r="B12" s="10">
        <v>22</v>
      </c>
      <c r="C12" s="15"/>
      <c r="D12" s="4">
        <f t="shared" si="0"/>
        <v>0</v>
      </c>
      <c r="E12" s="15"/>
      <c r="F12" s="5">
        <f t="shared" si="1"/>
        <v>0</v>
      </c>
    </row>
    <row r="13" spans="1:6" x14ac:dyDescent="0.75">
      <c r="A13" s="47" t="s">
        <v>75</v>
      </c>
      <c r="B13" s="10">
        <v>25</v>
      </c>
      <c r="C13" s="15"/>
      <c r="D13" s="4">
        <f t="shared" ref="D13" si="4">B13*C13</f>
        <v>0</v>
      </c>
      <c r="E13" s="15"/>
      <c r="F13" s="5">
        <f t="shared" ref="F13" si="5">B13*E13</f>
        <v>0</v>
      </c>
    </row>
    <row r="14" spans="1:6" x14ac:dyDescent="0.75">
      <c r="A14" s="47" t="s">
        <v>13</v>
      </c>
      <c r="B14" s="10">
        <v>12</v>
      </c>
      <c r="C14" s="15"/>
      <c r="D14" s="4">
        <f t="shared" si="0"/>
        <v>0</v>
      </c>
      <c r="E14" s="15"/>
      <c r="F14" s="5">
        <f t="shared" si="1"/>
        <v>0</v>
      </c>
    </row>
    <row r="15" spans="1:6" x14ac:dyDescent="0.75">
      <c r="A15" s="47" t="s">
        <v>14</v>
      </c>
      <c r="B15" s="10">
        <v>24</v>
      </c>
      <c r="C15" s="15"/>
      <c r="D15" s="4">
        <f t="shared" si="0"/>
        <v>0</v>
      </c>
      <c r="E15" s="15"/>
      <c r="F15" s="5">
        <f t="shared" si="1"/>
        <v>0</v>
      </c>
    </row>
    <row r="16" spans="1:6" x14ac:dyDescent="0.75">
      <c r="A16" s="47" t="s">
        <v>77</v>
      </c>
      <c r="B16" s="10">
        <v>18</v>
      </c>
      <c r="C16" s="15"/>
      <c r="D16" s="4">
        <f t="shared" ref="D16" si="6">B16*C16</f>
        <v>0</v>
      </c>
      <c r="E16" s="15"/>
      <c r="F16" s="5">
        <f t="shared" ref="F16" si="7">B16*E16</f>
        <v>0</v>
      </c>
    </row>
    <row r="17" spans="1:6" x14ac:dyDescent="0.75">
      <c r="A17" s="47" t="s">
        <v>15</v>
      </c>
      <c r="B17" s="10">
        <v>16</v>
      </c>
      <c r="C17" s="15"/>
      <c r="D17" s="4">
        <f t="shared" si="0"/>
        <v>0</v>
      </c>
      <c r="E17" s="15"/>
      <c r="F17" s="5">
        <f t="shared" si="1"/>
        <v>0</v>
      </c>
    </row>
    <row r="18" spans="1:6" x14ac:dyDescent="0.75">
      <c r="A18" s="47" t="s">
        <v>74</v>
      </c>
      <c r="B18" s="10">
        <v>14</v>
      </c>
      <c r="C18" s="15"/>
      <c r="D18" s="4">
        <f t="shared" ref="D18" si="8">B18*C18</f>
        <v>0</v>
      </c>
      <c r="E18" s="15"/>
      <c r="F18" s="5">
        <f t="shared" ref="F18" si="9">B18*E18</f>
        <v>0</v>
      </c>
    </row>
    <row r="19" spans="1:6" x14ac:dyDescent="0.75">
      <c r="A19" s="47" t="s">
        <v>16</v>
      </c>
      <c r="B19" s="10">
        <v>10</v>
      </c>
      <c r="C19" s="15"/>
      <c r="D19" s="4">
        <f t="shared" si="0"/>
        <v>0</v>
      </c>
      <c r="E19" s="15"/>
      <c r="F19" s="5">
        <f t="shared" si="1"/>
        <v>0</v>
      </c>
    </row>
    <row r="20" spans="1:6" x14ac:dyDescent="0.75">
      <c r="A20" s="47" t="s">
        <v>17</v>
      </c>
      <c r="B20" s="10">
        <v>9</v>
      </c>
      <c r="C20" s="15"/>
      <c r="D20" s="4">
        <f t="shared" si="0"/>
        <v>0</v>
      </c>
      <c r="E20" s="15"/>
      <c r="F20" s="5">
        <f t="shared" si="1"/>
        <v>0</v>
      </c>
    </row>
    <row r="21" spans="1:6" x14ac:dyDescent="0.75">
      <c r="A21" s="47" t="s">
        <v>18</v>
      </c>
      <c r="B21" s="10">
        <v>5</v>
      </c>
      <c r="C21" s="15"/>
      <c r="D21" s="4">
        <f t="shared" si="0"/>
        <v>0</v>
      </c>
      <c r="E21" s="15"/>
      <c r="F21" s="5">
        <f t="shared" si="1"/>
        <v>0</v>
      </c>
    </row>
    <row r="22" spans="1:6" x14ac:dyDescent="0.75">
      <c r="A22" s="47" t="s">
        <v>19</v>
      </c>
      <c r="B22" s="10">
        <v>5</v>
      </c>
      <c r="C22" s="15"/>
      <c r="D22" s="4">
        <f t="shared" si="0"/>
        <v>0</v>
      </c>
      <c r="E22" s="15"/>
      <c r="F22" s="5">
        <f t="shared" si="1"/>
        <v>0</v>
      </c>
    </row>
    <row r="23" spans="1:6" x14ac:dyDescent="0.75">
      <c r="A23" s="47" t="s">
        <v>20</v>
      </c>
      <c r="B23" s="10">
        <v>5</v>
      </c>
      <c r="C23" s="15"/>
      <c r="D23" s="4">
        <f t="shared" si="0"/>
        <v>0</v>
      </c>
      <c r="E23" s="15"/>
      <c r="F23" s="5">
        <f t="shared" si="1"/>
        <v>0</v>
      </c>
    </row>
    <row r="24" spans="1:6" x14ac:dyDescent="0.75">
      <c r="A24" s="47" t="s">
        <v>21</v>
      </c>
      <c r="B24" s="10">
        <v>26</v>
      </c>
      <c r="C24" s="15"/>
      <c r="D24" s="4">
        <f t="shared" si="0"/>
        <v>0</v>
      </c>
      <c r="E24" s="15"/>
      <c r="F24" s="5">
        <f t="shared" si="1"/>
        <v>0</v>
      </c>
    </row>
    <row r="25" spans="1:6" x14ac:dyDescent="0.75">
      <c r="A25" s="47" t="s">
        <v>22</v>
      </c>
      <c r="B25" s="10">
        <v>34</v>
      </c>
      <c r="C25" s="15"/>
      <c r="D25" s="4">
        <f t="shared" si="0"/>
        <v>0</v>
      </c>
      <c r="E25" s="15"/>
      <c r="F25" s="5">
        <f t="shared" si="1"/>
        <v>0</v>
      </c>
    </row>
    <row r="26" spans="1:6" x14ac:dyDescent="0.75">
      <c r="A26" s="47" t="s">
        <v>23</v>
      </c>
      <c r="B26" s="10">
        <v>15</v>
      </c>
      <c r="C26" s="15"/>
      <c r="D26" s="4">
        <f t="shared" si="0"/>
        <v>0</v>
      </c>
      <c r="E26" s="15"/>
      <c r="F26" s="5">
        <f t="shared" si="1"/>
        <v>0</v>
      </c>
    </row>
    <row r="27" spans="1:6" x14ac:dyDescent="0.75">
      <c r="A27" s="47" t="s">
        <v>24</v>
      </c>
      <c r="B27" s="10">
        <v>15</v>
      </c>
      <c r="C27" s="15"/>
      <c r="D27" s="4">
        <f t="shared" si="0"/>
        <v>0</v>
      </c>
      <c r="E27" s="15"/>
      <c r="F27" s="5">
        <f t="shared" si="1"/>
        <v>0</v>
      </c>
    </row>
    <row r="28" spans="1:6" x14ac:dyDescent="0.75">
      <c r="A28" s="47" t="s">
        <v>25</v>
      </c>
      <c r="B28" s="10">
        <v>15</v>
      </c>
      <c r="C28" s="15"/>
      <c r="D28" s="4">
        <f t="shared" si="0"/>
        <v>0</v>
      </c>
      <c r="E28" s="15"/>
      <c r="F28" s="5">
        <f t="shared" si="1"/>
        <v>0</v>
      </c>
    </row>
    <row r="29" spans="1:6" x14ac:dyDescent="0.75">
      <c r="A29" s="47" t="s">
        <v>26</v>
      </c>
      <c r="B29" s="10">
        <v>15</v>
      </c>
      <c r="C29" s="15"/>
      <c r="D29" s="4">
        <f t="shared" si="0"/>
        <v>0</v>
      </c>
      <c r="E29" s="15"/>
      <c r="F29" s="5">
        <f t="shared" si="1"/>
        <v>0</v>
      </c>
    </row>
    <row r="30" spans="1:6" x14ac:dyDescent="0.75">
      <c r="A30" s="47" t="s">
        <v>27</v>
      </c>
      <c r="B30" s="10">
        <v>15</v>
      </c>
      <c r="C30" s="15"/>
      <c r="D30" s="4">
        <f t="shared" si="0"/>
        <v>0</v>
      </c>
      <c r="E30" s="15"/>
      <c r="F30" s="5">
        <f t="shared" si="1"/>
        <v>0</v>
      </c>
    </row>
    <row r="31" spans="1:6" x14ac:dyDescent="0.75">
      <c r="A31" s="47" t="s">
        <v>28</v>
      </c>
      <c r="B31" s="10">
        <v>8</v>
      </c>
      <c r="C31" s="15"/>
      <c r="D31" s="4">
        <f t="shared" si="0"/>
        <v>0</v>
      </c>
      <c r="E31" s="15"/>
      <c r="F31" s="5">
        <f t="shared" si="1"/>
        <v>0</v>
      </c>
    </row>
    <row r="32" spans="1:6" x14ac:dyDescent="0.75">
      <c r="A32" s="47" t="s">
        <v>29</v>
      </c>
      <c r="B32" s="10">
        <v>18</v>
      </c>
      <c r="C32" s="15"/>
      <c r="D32" s="4">
        <f t="shared" si="0"/>
        <v>0</v>
      </c>
      <c r="E32" s="15"/>
      <c r="F32" s="5">
        <f t="shared" si="1"/>
        <v>0</v>
      </c>
    </row>
    <row r="33" spans="1:6" x14ac:dyDescent="0.75">
      <c r="A33" s="47" t="s">
        <v>79</v>
      </c>
      <c r="B33" s="10">
        <v>22</v>
      </c>
      <c r="C33" s="15"/>
      <c r="D33" s="4">
        <f t="shared" ref="D33:D34" si="10">B33*C33</f>
        <v>0</v>
      </c>
      <c r="E33" s="15"/>
      <c r="F33" s="5">
        <f t="shared" ref="F33:F34" si="11">B33*E33</f>
        <v>0</v>
      </c>
    </row>
    <row r="34" spans="1:6" x14ac:dyDescent="0.75">
      <c r="A34" s="47" t="s">
        <v>78</v>
      </c>
      <c r="B34" s="10">
        <v>10</v>
      </c>
      <c r="C34" s="15"/>
      <c r="D34" s="4">
        <f t="shared" si="10"/>
        <v>0</v>
      </c>
      <c r="E34" s="15"/>
      <c r="F34" s="5">
        <f t="shared" si="11"/>
        <v>0</v>
      </c>
    </row>
    <row r="35" spans="1:6" x14ac:dyDescent="0.75">
      <c r="A35" s="47" t="s">
        <v>30</v>
      </c>
      <c r="B35" s="10">
        <v>34</v>
      </c>
      <c r="C35" s="15"/>
      <c r="D35" s="4">
        <f t="shared" si="0"/>
        <v>0</v>
      </c>
      <c r="E35" s="15"/>
      <c r="F35" s="5">
        <f t="shared" si="1"/>
        <v>0</v>
      </c>
    </row>
    <row r="36" spans="1:6" x14ac:dyDescent="0.75">
      <c r="A36" s="47" t="s">
        <v>31</v>
      </c>
      <c r="B36" s="10">
        <v>6</v>
      </c>
      <c r="C36" s="15"/>
      <c r="D36" s="4">
        <f t="shared" si="0"/>
        <v>0</v>
      </c>
      <c r="E36" s="15"/>
      <c r="F36" s="5">
        <f t="shared" si="1"/>
        <v>0</v>
      </c>
    </row>
    <row r="37" spans="1:6" x14ac:dyDescent="0.75">
      <c r="A37" s="47" t="s">
        <v>32</v>
      </c>
      <c r="B37" s="10">
        <v>18</v>
      </c>
      <c r="C37" s="15"/>
      <c r="D37" s="4">
        <f t="shared" si="0"/>
        <v>0</v>
      </c>
      <c r="E37" s="15"/>
      <c r="F37" s="5">
        <f t="shared" si="1"/>
        <v>0</v>
      </c>
    </row>
    <row r="38" spans="1:6" x14ac:dyDescent="0.75">
      <c r="A38" s="47" t="s">
        <v>33</v>
      </c>
      <c r="B38" s="10">
        <v>15</v>
      </c>
      <c r="C38" s="15"/>
      <c r="D38" s="4">
        <f t="shared" si="0"/>
        <v>0</v>
      </c>
      <c r="E38" s="15"/>
      <c r="F38" s="5">
        <f t="shared" si="1"/>
        <v>0</v>
      </c>
    </row>
    <row r="39" spans="1:6" x14ac:dyDescent="0.75">
      <c r="A39" s="47" t="s">
        <v>34</v>
      </c>
      <c r="B39" s="10">
        <v>26</v>
      </c>
      <c r="C39" s="15"/>
      <c r="D39" s="4">
        <f t="shared" si="0"/>
        <v>0</v>
      </c>
      <c r="E39" s="15"/>
      <c r="F39" s="5">
        <f t="shared" si="1"/>
        <v>0</v>
      </c>
    </row>
    <row r="40" spans="1:6" x14ac:dyDescent="0.75">
      <c r="A40" s="3" t="s">
        <v>35</v>
      </c>
      <c r="B40" s="10">
        <v>8</v>
      </c>
      <c r="C40" s="15"/>
      <c r="D40" s="4">
        <f t="shared" si="0"/>
        <v>0</v>
      </c>
      <c r="E40" s="15"/>
      <c r="F40" s="5">
        <f t="shared" si="1"/>
        <v>0</v>
      </c>
    </row>
    <row r="41" spans="1:6" x14ac:dyDescent="0.75">
      <c r="A41" s="3" t="s">
        <v>36</v>
      </c>
      <c r="B41" s="10">
        <v>10</v>
      </c>
      <c r="C41" s="15"/>
      <c r="D41" s="4">
        <f t="shared" si="0"/>
        <v>0</v>
      </c>
      <c r="E41" s="15"/>
      <c r="F41" s="5">
        <f t="shared" si="1"/>
        <v>0</v>
      </c>
    </row>
    <row r="42" spans="1:6" x14ac:dyDescent="0.75">
      <c r="A42" s="3" t="s">
        <v>37</v>
      </c>
      <c r="B42" s="10">
        <v>8</v>
      </c>
      <c r="C42" s="15"/>
      <c r="D42" s="4">
        <f t="shared" si="0"/>
        <v>0</v>
      </c>
      <c r="E42" s="15"/>
      <c r="F42" s="5">
        <f t="shared" si="1"/>
        <v>0</v>
      </c>
    </row>
    <row r="43" spans="1:6" x14ac:dyDescent="0.75">
      <c r="A43" s="3" t="s">
        <v>38</v>
      </c>
      <c r="B43" s="10">
        <v>8</v>
      </c>
      <c r="C43" s="15"/>
      <c r="D43" s="4">
        <f t="shared" si="0"/>
        <v>0</v>
      </c>
      <c r="E43" s="15"/>
      <c r="F43" s="5">
        <f t="shared" si="1"/>
        <v>0</v>
      </c>
    </row>
    <row r="44" spans="1:6" x14ac:dyDescent="0.75">
      <c r="A44" s="3" t="s">
        <v>39</v>
      </c>
      <c r="B44" s="10">
        <v>8</v>
      </c>
      <c r="C44" s="15"/>
      <c r="D44" s="4">
        <f t="shared" si="0"/>
        <v>0</v>
      </c>
      <c r="E44" s="15"/>
      <c r="F44" s="5">
        <f t="shared" si="1"/>
        <v>0</v>
      </c>
    </row>
    <row r="45" spans="1:6" x14ac:dyDescent="0.75">
      <c r="A45" s="3" t="s">
        <v>40</v>
      </c>
      <c r="B45" s="10">
        <v>5</v>
      </c>
      <c r="C45" s="15"/>
      <c r="D45" s="4">
        <f t="shared" si="0"/>
        <v>0</v>
      </c>
      <c r="E45" s="15"/>
      <c r="F45" s="5">
        <f t="shared" si="1"/>
        <v>0</v>
      </c>
    </row>
    <row r="46" spans="1:6" x14ac:dyDescent="0.75">
      <c r="A46" s="23" t="s">
        <v>41</v>
      </c>
      <c r="B46" s="24">
        <v>3</v>
      </c>
      <c r="C46" s="25"/>
      <c r="D46" s="26">
        <f t="shared" si="0"/>
        <v>0</v>
      </c>
      <c r="E46" s="25"/>
      <c r="F46" s="27">
        <f t="shared" si="1"/>
        <v>0</v>
      </c>
    </row>
    <row r="47" spans="1:6" x14ac:dyDescent="0.75">
      <c r="A47" s="3" t="s">
        <v>42</v>
      </c>
      <c r="B47" s="10">
        <v>3</v>
      </c>
      <c r="C47" s="15"/>
      <c r="D47" s="4">
        <f t="shared" si="0"/>
        <v>0</v>
      </c>
      <c r="E47" s="15"/>
      <c r="F47" s="5">
        <f t="shared" si="1"/>
        <v>0</v>
      </c>
    </row>
    <row r="48" spans="1:6" x14ac:dyDescent="0.75">
      <c r="A48" s="3" t="s">
        <v>43</v>
      </c>
      <c r="B48" s="10">
        <v>3</v>
      </c>
      <c r="C48" s="15"/>
      <c r="D48" s="4">
        <f t="shared" si="0"/>
        <v>0</v>
      </c>
      <c r="E48" s="15"/>
      <c r="F48" s="5">
        <f t="shared" si="1"/>
        <v>0</v>
      </c>
    </row>
    <row r="49" spans="1:6" x14ac:dyDescent="0.75">
      <c r="A49" s="3" t="s">
        <v>44</v>
      </c>
      <c r="B49" s="10">
        <v>12</v>
      </c>
      <c r="C49" s="15"/>
      <c r="D49" s="4">
        <f t="shared" si="0"/>
        <v>0</v>
      </c>
      <c r="E49" s="15"/>
      <c r="F49" s="5">
        <f t="shared" si="1"/>
        <v>0</v>
      </c>
    </row>
    <row r="50" spans="1:6" x14ac:dyDescent="0.75">
      <c r="A50" s="3" t="s">
        <v>45</v>
      </c>
      <c r="B50" s="10">
        <v>10</v>
      </c>
      <c r="C50" s="15"/>
      <c r="D50" s="4">
        <f t="shared" si="0"/>
        <v>0</v>
      </c>
      <c r="E50" s="15"/>
      <c r="F50" s="5">
        <f t="shared" si="1"/>
        <v>0</v>
      </c>
    </row>
    <row r="51" spans="1:6" x14ac:dyDescent="0.75">
      <c r="A51" s="3" t="s">
        <v>46</v>
      </c>
      <c r="B51" s="10">
        <v>10</v>
      </c>
      <c r="C51" s="15"/>
      <c r="D51" s="4">
        <f t="shared" si="0"/>
        <v>0</v>
      </c>
      <c r="E51" s="15"/>
      <c r="F51" s="5">
        <f t="shared" si="1"/>
        <v>0</v>
      </c>
    </row>
    <row r="52" spans="1:6" x14ac:dyDescent="0.75">
      <c r="A52" s="3" t="s">
        <v>47</v>
      </c>
      <c r="B52" s="10">
        <v>10</v>
      </c>
      <c r="C52" s="15"/>
      <c r="D52" s="4">
        <f t="shared" si="0"/>
        <v>0</v>
      </c>
      <c r="E52" s="15"/>
      <c r="F52" s="5">
        <f t="shared" si="1"/>
        <v>0</v>
      </c>
    </row>
    <row r="53" spans="1:6" x14ac:dyDescent="0.75">
      <c r="A53" s="3" t="s">
        <v>48</v>
      </c>
      <c r="B53" s="10">
        <v>6</v>
      </c>
      <c r="C53" s="15"/>
      <c r="D53" s="4">
        <f t="shared" si="0"/>
        <v>0</v>
      </c>
      <c r="E53" s="15"/>
      <c r="F53" s="5">
        <f t="shared" si="1"/>
        <v>0</v>
      </c>
    </row>
    <row r="54" spans="1:6" x14ac:dyDescent="0.75">
      <c r="A54" s="3" t="s">
        <v>49</v>
      </c>
      <c r="B54" s="10">
        <v>2</v>
      </c>
      <c r="C54" s="15"/>
      <c r="D54" s="4">
        <f t="shared" si="0"/>
        <v>0</v>
      </c>
      <c r="E54" s="15"/>
      <c r="F54" s="5">
        <f t="shared" si="1"/>
        <v>0</v>
      </c>
    </row>
    <row r="55" spans="1:6" x14ac:dyDescent="0.75">
      <c r="A55" s="3" t="s">
        <v>80</v>
      </c>
      <c r="B55" s="10">
        <v>8</v>
      </c>
      <c r="C55" s="15"/>
      <c r="D55" s="4">
        <f t="shared" ref="D55" si="12">B55*C55</f>
        <v>0</v>
      </c>
      <c r="E55" s="15"/>
      <c r="F55" s="5">
        <f t="shared" ref="F55" si="13">B55*E55</f>
        <v>0</v>
      </c>
    </row>
    <row r="56" spans="1:6" ht="15.5" thickBot="1" x14ac:dyDescent="0.9">
      <c r="A56" s="6" t="s">
        <v>53</v>
      </c>
      <c r="B56" s="10">
        <v>2</v>
      </c>
      <c r="C56" s="18"/>
      <c r="D56" s="22"/>
      <c r="E56" s="15"/>
      <c r="F56" s="5">
        <f t="shared" si="1"/>
        <v>0</v>
      </c>
    </row>
    <row r="57" spans="1:6" ht="16.25" thickTop="1" thickBot="1" x14ac:dyDescent="0.9">
      <c r="A57" s="6" t="s">
        <v>54</v>
      </c>
      <c r="B57" s="10">
        <v>2</v>
      </c>
      <c r="C57" s="19"/>
      <c r="D57" s="22"/>
      <c r="E57" s="15"/>
      <c r="F57" s="5">
        <f t="shared" si="1"/>
        <v>0</v>
      </c>
    </row>
    <row r="58" spans="1:6" ht="16.25" thickTop="1" thickBot="1" x14ac:dyDescent="0.9">
      <c r="A58" s="6" t="s">
        <v>55</v>
      </c>
      <c r="B58" s="10">
        <v>2</v>
      </c>
      <c r="C58" s="19"/>
      <c r="D58" s="22"/>
      <c r="E58" s="15"/>
      <c r="F58" s="5">
        <f t="shared" si="1"/>
        <v>0</v>
      </c>
    </row>
    <row r="59" spans="1:6" ht="15.5" thickTop="1" x14ac:dyDescent="0.75">
      <c r="A59" s="6" t="s">
        <v>56</v>
      </c>
      <c r="B59" s="10">
        <v>2</v>
      </c>
      <c r="C59" s="20"/>
      <c r="D59" s="22"/>
      <c r="E59" s="15"/>
      <c r="F59" s="5">
        <f t="shared" si="1"/>
        <v>0</v>
      </c>
    </row>
    <row r="60" spans="1:6" x14ac:dyDescent="0.75">
      <c r="A60" s="6" t="s">
        <v>57</v>
      </c>
      <c r="B60" s="10">
        <v>3</v>
      </c>
      <c r="C60" s="15"/>
      <c r="D60" s="4">
        <f t="shared" si="0"/>
        <v>0</v>
      </c>
      <c r="E60" s="15"/>
      <c r="F60" s="5">
        <f t="shared" si="1"/>
        <v>0</v>
      </c>
    </row>
    <row r="61" spans="1:6" x14ac:dyDescent="0.75">
      <c r="A61" s="6" t="s">
        <v>58</v>
      </c>
      <c r="B61" s="10">
        <v>3</v>
      </c>
      <c r="C61" s="15"/>
      <c r="D61" s="4">
        <f t="shared" si="0"/>
        <v>0</v>
      </c>
      <c r="E61" s="15"/>
      <c r="F61" s="5">
        <f t="shared" si="1"/>
        <v>0</v>
      </c>
    </row>
    <row r="62" spans="1:6" x14ac:dyDescent="0.75">
      <c r="A62" s="6" t="s">
        <v>59</v>
      </c>
      <c r="B62" s="10">
        <v>3</v>
      </c>
      <c r="C62" s="15"/>
      <c r="D62" s="4">
        <f t="shared" si="0"/>
        <v>0</v>
      </c>
      <c r="E62" s="15"/>
      <c r="F62" s="5">
        <f t="shared" si="1"/>
        <v>0</v>
      </c>
    </row>
    <row r="63" spans="1:6" x14ac:dyDescent="0.75">
      <c r="A63" s="6" t="s">
        <v>60</v>
      </c>
      <c r="B63" s="10">
        <v>3</v>
      </c>
      <c r="C63" s="15"/>
      <c r="D63" s="4">
        <f t="shared" si="0"/>
        <v>0</v>
      </c>
      <c r="E63" s="15"/>
      <c r="F63" s="5">
        <f t="shared" si="1"/>
        <v>0</v>
      </c>
    </row>
    <row r="64" spans="1:6" x14ac:dyDescent="0.75">
      <c r="A64" s="28" t="s">
        <v>62</v>
      </c>
      <c r="B64" s="10">
        <v>6</v>
      </c>
      <c r="C64" s="21"/>
      <c r="D64" s="22"/>
      <c r="E64" s="15"/>
      <c r="F64" s="5">
        <f t="shared" si="1"/>
        <v>0</v>
      </c>
    </row>
    <row r="65" spans="1:6" x14ac:dyDescent="0.75">
      <c r="A65" s="28" t="s">
        <v>63</v>
      </c>
      <c r="B65" s="10">
        <v>3</v>
      </c>
      <c r="C65" s="21"/>
      <c r="D65" s="22"/>
      <c r="E65" s="15"/>
      <c r="F65" s="5">
        <f t="shared" si="1"/>
        <v>0</v>
      </c>
    </row>
    <row r="66" spans="1:6" x14ac:dyDescent="0.75">
      <c r="A66" s="28" t="s">
        <v>64</v>
      </c>
      <c r="B66" s="10">
        <v>9</v>
      </c>
      <c r="C66" s="21"/>
      <c r="D66" s="22"/>
      <c r="E66" s="15"/>
      <c r="F66" s="5">
        <f t="shared" si="1"/>
        <v>0</v>
      </c>
    </row>
    <row r="67" spans="1:6" x14ac:dyDescent="0.75">
      <c r="A67" s="28" t="s">
        <v>65</v>
      </c>
      <c r="B67" s="10">
        <v>6</v>
      </c>
      <c r="C67" s="21"/>
      <c r="D67" s="22"/>
      <c r="E67" s="15"/>
      <c r="F67" s="5">
        <f t="shared" si="1"/>
        <v>0</v>
      </c>
    </row>
    <row r="68" spans="1:6" x14ac:dyDescent="0.75">
      <c r="A68" s="28" t="s">
        <v>66</v>
      </c>
      <c r="B68" s="10">
        <v>12</v>
      </c>
      <c r="C68" s="21"/>
      <c r="D68" s="22"/>
      <c r="E68" s="15"/>
      <c r="F68" s="5">
        <f t="shared" si="1"/>
        <v>0</v>
      </c>
    </row>
    <row r="69" spans="1:6" x14ac:dyDescent="0.75">
      <c r="A69" s="28" t="s">
        <v>67</v>
      </c>
      <c r="B69" s="10">
        <v>4</v>
      </c>
      <c r="C69" s="21"/>
      <c r="D69" s="22"/>
      <c r="E69" s="15"/>
      <c r="F69" s="5">
        <f t="shared" si="1"/>
        <v>0</v>
      </c>
    </row>
    <row r="70" spans="1:6" x14ac:dyDescent="0.75">
      <c r="A70" s="28" t="s">
        <v>68</v>
      </c>
      <c r="B70" s="10">
        <v>4</v>
      </c>
      <c r="C70" s="21"/>
      <c r="D70" s="22"/>
      <c r="E70" s="15"/>
      <c r="F70" s="5">
        <f t="shared" si="1"/>
        <v>0</v>
      </c>
    </row>
    <row r="71" spans="1:6" x14ac:dyDescent="0.75">
      <c r="A71" s="29" t="s">
        <v>72</v>
      </c>
      <c r="B71" s="10">
        <v>4</v>
      </c>
      <c r="C71" s="21"/>
      <c r="D71" s="22"/>
      <c r="E71" s="15"/>
      <c r="F71" s="5">
        <f t="shared" si="1"/>
        <v>0</v>
      </c>
    </row>
    <row r="72" spans="1:6" x14ac:dyDescent="0.75">
      <c r="A72" s="28" t="s">
        <v>71</v>
      </c>
      <c r="B72" s="10">
        <v>2</v>
      </c>
      <c r="C72" s="21"/>
      <c r="D72" s="22"/>
      <c r="E72" s="15"/>
      <c r="F72" s="5">
        <f t="shared" si="1"/>
        <v>0</v>
      </c>
    </row>
    <row r="73" spans="1:6" x14ac:dyDescent="0.75">
      <c r="A73" s="30" t="s">
        <v>61</v>
      </c>
      <c r="B73" s="14">
        <v>2</v>
      </c>
      <c r="C73" s="21"/>
      <c r="D73" s="22"/>
      <c r="E73" s="15"/>
      <c r="F73" s="5">
        <f t="shared" si="1"/>
        <v>0</v>
      </c>
    </row>
    <row r="74" spans="1:6" x14ac:dyDescent="0.75">
      <c r="A74" s="30" t="s">
        <v>69</v>
      </c>
      <c r="B74" s="14">
        <v>3</v>
      </c>
      <c r="C74" s="21"/>
      <c r="D74" s="22"/>
      <c r="E74" s="15"/>
      <c r="F74" s="5">
        <f t="shared" si="1"/>
        <v>0</v>
      </c>
    </row>
    <row r="75" spans="1:6" x14ac:dyDescent="0.75">
      <c r="A75" s="31" t="s">
        <v>70</v>
      </c>
      <c r="B75" s="14">
        <v>12</v>
      </c>
      <c r="C75" s="21"/>
      <c r="D75" s="22"/>
      <c r="E75" s="15"/>
      <c r="F75" s="5">
        <f t="shared" si="1"/>
        <v>0</v>
      </c>
    </row>
    <row r="76" spans="1:6" ht="15.5" thickBot="1" x14ac:dyDescent="0.9">
      <c r="A76" s="7"/>
      <c r="B76" s="11"/>
      <c r="C76" s="16"/>
      <c r="D76" s="32"/>
      <c r="E76" s="16"/>
      <c r="F76" s="33"/>
    </row>
    <row r="77" spans="1:6" ht="15.5" thickBot="1" x14ac:dyDescent="0.9">
      <c r="C77" s="45">
        <f>SUM(D5:D76)</f>
        <v>0</v>
      </c>
      <c r="D77" s="46"/>
      <c r="E77" s="45">
        <f>SUM(F5:F76)</f>
        <v>0</v>
      </c>
      <c r="F77" s="46"/>
    </row>
    <row r="78" spans="1:6" ht="15.5" thickBot="1" x14ac:dyDescent="0.9">
      <c r="A78" t="s">
        <v>50</v>
      </c>
      <c r="C78" s="8"/>
      <c r="D78" s="8"/>
      <c r="E78" s="34">
        <f>C77+E77</f>
        <v>0</v>
      </c>
      <c r="F78" s="35"/>
    </row>
    <row r="80" spans="1:6" x14ac:dyDescent="0.75">
      <c r="A80" s="17" t="s">
        <v>52</v>
      </c>
    </row>
  </sheetData>
  <mergeCells count="7">
    <mergeCell ref="E78:F78"/>
    <mergeCell ref="A2:F2"/>
    <mergeCell ref="A3:B3"/>
    <mergeCell ref="C3:D3"/>
    <mergeCell ref="E3:F3"/>
    <mergeCell ref="C77:D77"/>
    <mergeCell ref="E77:F77"/>
  </mergeCells>
  <phoneticPr fontId="0" type="noConversion"/>
  <pageMargins left="0.7" right="0.7" top="0.78740157499999996" bottom="0.78740157499999996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1</vt:lpstr>
    </vt:vector>
  </TitlesOfParts>
  <Company>MěÚ Trutnov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</dc:creator>
  <cp:lastPrinted>2020-02-12T10:55:23Z</cp:lastPrinted>
  <dcterms:created xsi:type="dcterms:W3CDTF">2017-09-27T06:52:02Z</dcterms:created>
  <dcterms:modified xsi:type="dcterms:W3CDTF">2022-02-22T07:40:03Z</dcterms:modified>
</cp:coreProperties>
</file>