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\OneDrive\Dokumenty\Aukce\Připraveno k aukci\Elektřina\Firmy\Trutnov 2026\"/>
    </mc:Choice>
  </mc:AlternateContent>
  <xr:revisionPtr revIDLastSave="0" documentId="13_ncr:1_{1684E338-8D7B-48FC-91A4-D92C2D7C730A}" xr6:coauthVersionLast="47" xr6:coauthVersionMax="47" xr10:uidLastSave="{00000000-0000-0000-0000-000000000000}"/>
  <bookViews>
    <workbookView xWindow="-108" yWindow="-108" windowWidth="23256" windowHeight="12720" xr2:uid="{4B188D2D-927F-40B9-AD05-16955ECED9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E10" i="1"/>
  <c r="D11" i="1"/>
  <c r="C11" i="1"/>
  <c r="E9" i="1"/>
  <c r="E8" i="1"/>
  <c r="E7" i="1"/>
  <c r="E6" i="1"/>
  <c r="H10" i="1" l="1"/>
  <c r="H8" i="1" l="1"/>
  <c r="H9" i="1" l="1"/>
  <c r="H5" i="1" l="1"/>
  <c r="H6" i="1"/>
  <c r="H4" i="1"/>
  <c r="H11" i="1" l="1"/>
  <c r="E5" i="1"/>
  <c r="E4" i="1"/>
  <c r="E11" i="1" s="1"/>
</calcChain>
</file>

<file path=xl/sharedStrings.xml><?xml version="1.0" encoding="utf-8"?>
<sst xmlns="http://schemas.openxmlformats.org/spreadsheetml/2006/main" count="29" uniqueCount="27">
  <si>
    <t>Příloha č. 3: Tabulka pro zadání nabídkových cen</t>
  </si>
  <si>
    <t>Distribuční sazba</t>
  </si>
  <si>
    <t>C45d</t>
  </si>
  <si>
    <t>Celkem</t>
  </si>
  <si>
    <t>VT</t>
  </si>
  <si>
    <t>NT</t>
  </si>
  <si>
    <t>Nabídková cena (Kč/MWh)</t>
  </si>
  <si>
    <t>Předpokládané množství odběru (MWh)</t>
  </si>
  <si>
    <t>Stálý plat za odběrné místo</t>
  </si>
  <si>
    <t>Počet OM:</t>
  </si>
  <si>
    <t>Předpokládaná hodnota dodávky (v Kč)</t>
  </si>
  <si>
    <t>Počet účtovaných měsíčních platů:</t>
  </si>
  <si>
    <t>Nabízený stálý plat (1OM/měsíc):</t>
  </si>
  <si>
    <t>SOUČET</t>
  </si>
  <si>
    <t>Společnost:</t>
  </si>
  <si>
    <t>kontaktní osoba:</t>
  </si>
  <si>
    <t>telefon:</t>
  </si>
  <si>
    <t>email:</t>
  </si>
  <si>
    <t>Datum:</t>
  </si>
  <si>
    <t>razítko, podpis</t>
  </si>
  <si>
    <t>tyto buňky vyplňuje dodavatel</t>
  </si>
  <si>
    <t>C62d</t>
  </si>
  <si>
    <t>C01 - C03d</t>
  </si>
  <si>
    <t>C25-26d</t>
  </si>
  <si>
    <t>C56d</t>
  </si>
  <si>
    <t>VN</t>
  </si>
  <si>
    <r>
      <t xml:space="preserve">Objemy odběrů </t>
    </r>
    <r>
      <rPr>
        <b/>
        <sz val="10"/>
        <color theme="1"/>
        <rFont val="Calibri"/>
        <family val="2"/>
        <charset val="238"/>
        <scheme val="minor"/>
      </rPr>
      <t>na období 12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</si>
</sst>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28"/>
      <color theme="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1" fillId="3" borderId="1" xfId="0" applyFont="1" applyFill="1" applyBorder="1"/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949B5717-D09B-4B68-AA99-EF2C2218D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154782</xdr:rowOff>
    </xdr:from>
    <xdr:to>
      <xdr:col>0</xdr:col>
      <xdr:colOff>1824831</xdr:colOff>
      <xdr:row>0</xdr:row>
      <xdr:rowOff>567532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099C24-F993-422B-9EBF-ABF207012361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9E9D95"/>
            </a:clrFrom>
            <a:clrTo>
              <a:srgbClr val="9E9D9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154782"/>
          <a:ext cx="1570990" cy="40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A6E-C059-4C2B-A410-9A4633243EBA}">
  <dimension ref="A1:H19"/>
  <sheetViews>
    <sheetView tabSelected="1" zoomScale="80" zoomScaleNormal="80" workbookViewId="0">
      <selection activeCell="C10" sqref="C10"/>
    </sheetView>
  </sheetViews>
  <sheetFormatPr defaultColWidth="9.140625" defaultRowHeight="15" x14ac:dyDescent="0.25"/>
  <cols>
    <col min="1" max="1" width="32.140625" style="1" customWidth="1"/>
    <col min="2" max="2" width="31.42578125" style="1" customWidth="1"/>
    <col min="3" max="8" width="16" style="1" customWidth="1"/>
    <col min="9" max="16384" width="9.140625" style="1"/>
  </cols>
  <sheetData>
    <row r="1" spans="1:8" ht="54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ht="30" customHeight="1" x14ac:dyDescent="0.25">
      <c r="A2" s="45"/>
      <c r="B2" s="45" t="s">
        <v>1</v>
      </c>
      <c r="C2" s="47" t="s">
        <v>7</v>
      </c>
      <c r="D2" s="51"/>
      <c r="E2" s="48"/>
      <c r="F2" s="47" t="s">
        <v>6</v>
      </c>
      <c r="G2" s="48"/>
      <c r="H2" s="49" t="s">
        <v>10</v>
      </c>
    </row>
    <row r="3" spans="1:8" ht="30" customHeight="1" thickBot="1" x14ac:dyDescent="0.3">
      <c r="A3" s="46"/>
      <c r="B3" s="46"/>
      <c r="C3" s="6" t="s">
        <v>4</v>
      </c>
      <c r="D3" s="6" t="s">
        <v>5</v>
      </c>
      <c r="E3" s="5" t="s">
        <v>3</v>
      </c>
      <c r="F3" s="6" t="s">
        <v>4</v>
      </c>
      <c r="G3" s="6" t="s">
        <v>5</v>
      </c>
      <c r="H3" s="50"/>
    </row>
    <row r="4" spans="1:8" s="2" customFormat="1" ht="30" customHeight="1" x14ac:dyDescent="0.25">
      <c r="A4" s="39" t="s">
        <v>26</v>
      </c>
      <c r="B4" s="7" t="s">
        <v>22</v>
      </c>
      <c r="C4" s="8">
        <v>1327.34</v>
      </c>
      <c r="D4" s="9"/>
      <c r="E4" s="8">
        <f>C4+D4</f>
        <v>1327.34</v>
      </c>
      <c r="F4" s="25"/>
      <c r="G4" s="25"/>
      <c r="H4" s="10">
        <f>(C4*F4)+(D4*G4)</f>
        <v>0</v>
      </c>
    </row>
    <row r="5" spans="1:8" s="2" customFormat="1" ht="30" customHeight="1" x14ac:dyDescent="0.25">
      <c r="A5" s="40"/>
      <c r="B5" s="3" t="s">
        <v>23</v>
      </c>
      <c r="C5" s="4">
        <v>451.94</v>
      </c>
      <c r="D5" s="4">
        <v>253.41</v>
      </c>
      <c r="E5" s="4">
        <f t="shared" ref="E5:E8" si="0">C5+D5</f>
        <v>705.35</v>
      </c>
      <c r="F5" s="26"/>
      <c r="G5" s="26"/>
      <c r="H5" s="11">
        <f t="shared" ref="H5:H9" si="1">(C5*F5)+(D5*G5)</f>
        <v>0</v>
      </c>
    </row>
    <row r="6" spans="1:8" s="2" customFormat="1" ht="30" customHeight="1" x14ac:dyDescent="0.25">
      <c r="A6" s="40"/>
      <c r="B6" s="33" t="s">
        <v>2</v>
      </c>
      <c r="C6" s="34">
        <v>4.4400000000000004</v>
      </c>
      <c r="D6" s="34">
        <v>137.01</v>
      </c>
      <c r="E6" s="4">
        <f t="shared" si="0"/>
        <v>141.44999999999999</v>
      </c>
      <c r="F6" s="26"/>
      <c r="G6" s="26"/>
      <c r="H6" s="36">
        <f t="shared" si="1"/>
        <v>0</v>
      </c>
    </row>
    <row r="7" spans="1:8" s="2" customFormat="1" ht="30" customHeight="1" x14ac:dyDescent="0.25">
      <c r="A7" s="40"/>
      <c r="B7" s="33" t="s">
        <v>24</v>
      </c>
      <c r="C7" s="34">
        <v>3.3</v>
      </c>
      <c r="D7" s="34">
        <v>44.3</v>
      </c>
      <c r="E7" s="4">
        <f t="shared" si="0"/>
        <v>47.599999999999994</v>
      </c>
      <c r="F7" s="26"/>
      <c r="G7" s="35"/>
      <c r="H7" s="36">
        <f t="shared" si="1"/>
        <v>0</v>
      </c>
    </row>
    <row r="8" spans="1:8" s="2" customFormat="1" ht="30" customHeight="1" x14ac:dyDescent="0.25">
      <c r="A8" s="40"/>
      <c r="B8" s="33" t="s">
        <v>21</v>
      </c>
      <c r="C8" s="34">
        <v>2097.7600000000002</v>
      </c>
      <c r="D8" s="37"/>
      <c r="E8" s="4">
        <f t="shared" si="0"/>
        <v>2097.7600000000002</v>
      </c>
      <c r="F8" s="26"/>
      <c r="G8" s="35"/>
      <c r="H8" s="36">
        <f t="shared" si="1"/>
        <v>0</v>
      </c>
    </row>
    <row r="9" spans="1:8" s="2" customFormat="1" ht="30" customHeight="1" thickBot="1" x14ac:dyDescent="0.3">
      <c r="A9" s="41"/>
      <c r="B9" s="12" t="s">
        <v>25</v>
      </c>
      <c r="C9" s="13">
        <v>836.84</v>
      </c>
      <c r="D9" s="13">
        <v>966.73</v>
      </c>
      <c r="E9" s="13">
        <f>C9+D9</f>
        <v>1803.5700000000002</v>
      </c>
      <c r="F9" s="27"/>
      <c r="G9" s="27"/>
      <c r="H9" s="36">
        <f t="shared" si="1"/>
        <v>0</v>
      </c>
    </row>
    <row r="10" spans="1:8" s="2" customFormat="1" ht="30" customHeight="1" thickBot="1" x14ac:dyDescent="0.3">
      <c r="A10" s="21" t="s">
        <v>8</v>
      </c>
      <c r="B10" s="22" t="s">
        <v>9</v>
      </c>
      <c r="C10" s="23">
        <v>178</v>
      </c>
      <c r="D10" s="22" t="s">
        <v>11</v>
      </c>
      <c r="E10" s="23">
        <f>C10*12</f>
        <v>2136</v>
      </c>
      <c r="F10" s="22" t="s">
        <v>12</v>
      </c>
      <c r="G10" s="28"/>
      <c r="H10" s="24">
        <f>E10*G10</f>
        <v>0</v>
      </c>
    </row>
    <row r="11" spans="1:8" ht="30" customHeight="1" x14ac:dyDescent="0.25">
      <c r="A11" s="14" t="s">
        <v>13</v>
      </c>
      <c r="B11" s="15"/>
      <c r="C11" s="16">
        <f>SUM(C4:C9)</f>
        <v>4721.62</v>
      </c>
      <c r="D11" s="16">
        <f>SUM(D4:D9)</f>
        <v>1401.45</v>
      </c>
      <c r="E11" s="17">
        <f>SUM(E4:E9)</f>
        <v>6123.07</v>
      </c>
      <c r="F11" s="18"/>
      <c r="G11" s="19"/>
      <c r="H11" s="20">
        <f>SUM(H4:H10)</f>
        <v>0</v>
      </c>
    </row>
    <row r="13" spans="1:8" x14ac:dyDescent="0.2">
      <c r="A13" s="29" t="s">
        <v>14</v>
      </c>
      <c r="B13" s="43"/>
      <c r="C13" s="43"/>
      <c r="D13" s="43"/>
      <c r="F13" s="42" t="s">
        <v>19</v>
      </c>
      <c r="G13" s="42"/>
      <c r="H13" s="42"/>
    </row>
    <row r="14" spans="1:8" x14ac:dyDescent="0.2">
      <c r="A14" s="30" t="s">
        <v>15</v>
      </c>
      <c r="B14" s="43"/>
      <c r="C14" s="43"/>
      <c r="D14" s="43"/>
      <c r="E14" s="38"/>
      <c r="F14" s="42"/>
      <c r="G14" s="42"/>
      <c r="H14" s="42"/>
    </row>
    <row r="15" spans="1:8" x14ac:dyDescent="0.2">
      <c r="A15" s="30" t="s">
        <v>16</v>
      </c>
      <c r="B15" s="43"/>
      <c r="C15" s="43"/>
      <c r="D15" s="43"/>
      <c r="F15" s="42"/>
      <c r="G15" s="42"/>
      <c r="H15" s="42"/>
    </row>
    <row r="16" spans="1:8" x14ac:dyDescent="0.2">
      <c r="A16" s="30" t="s">
        <v>17</v>
      </c>
      <c r="B16" s="43"/>
      <c r="C16" s="43"/>
      <c r="D16" s="43"/>
      <c r="F16" s="42"/>
      <c r="G16" s="42"/>
      <c r="H16" s="42"/>
    </row>
    <row r="17" spans="1:8" x14ac:dyDescent="0.2">
      <c r="A17" s="30" t="s">
        <v>18</v>
      </c>
      <c r="B17" s="43"/>
      <c r="C17" s="43"/>
      <c r="D17" s="43"/>
      <c r="F17" s="42"/>
      <c r="G17" s="42"/>
      <c r="H17" s="42"/>
    </row>
    <row r="19" spans="1:8" x14ac:dyDescent="0.25">
      <c r="A19" s="31"/>
      <c r="B19" s="32" t="s">
        <v>20</v>
      </c>
    </row>
  </sheetData>
  <mergeCells count="13">
    <mergeCell ref="A1:H1"/>
    <mergeCell ref="A2:A3"/>
    <mergeCell ref="B2:B3"/>
    <mergeCell ref="F2:G2"/>
    <mergeCell ref="H2:H3"/>
    <mergeCell ref="C2:E2"/>
    <mergeCell ref="A4:A9"/>
    <mergeCell ref="F13:H17"/>
    <mergeCell ref="B13:D13"/>
    <mergeCell ref="B17:D17"/>
    <mergeCell ref="B16:D16"/>
    <mergeCell ref="B15:D15"/>
    <mergeCell ref="B14:D14"/>
  </mergeCells>
  <phoneticPr fontId="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Jan Weber</cp:lastModifiedBy>
  <dcterms:created xsi:type="dcterms:W3CDTF">2019-09-04T13:46:05Z</dcterms:created>
  <dcterms:modified xsi:type="dcterms:W3CDTF">2024-08-18T20:58:29Z</dcterms:modified>
</cp:coreProperties>
</file>