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3070" windowHeight="9600" activeTab="1"/>
  </bookViews>
  <sheets>
    <sheet name="Technické parametry" sheetId="1" r:id="rId1"/>
    <sheet name="Cenová nabídka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<sst xmlns="http://schemas.openxmlformats.org/spreadsheetml/2006/main" count="134" uniqueCount="65">
  <si>
    <t xml:space="preserve">Pokud zde zadavatel uvedl určité výrobky, dodavatele nebo označení původu, postupoval tak z toho důvodu, že stanovení technických podmínek nemohlo být dostatečně přesné nebo srozumitelné. Zadavatel tak připouští nabídku rovnocenného či lepšího řešení. </t>
  </si>
  <si>
    <t>V …………………………  dne ………………….</t>
  </si>
  <si>
    <t xml:space="preserve">Soupis požadovaných minimálních technických parametrů </t>
  </si>
  <si>
    <t>Základní škola, Trutnov, Komenského 399</t>
  </si>
  <si>
    <t>Sídlo: Komenského 399, Trutnov 541 01</t>
  </si>
  <si>
    <t>IČO: 64201180</t>
  </si>
  <si>
    <t>Set počítače, monitoru a příslušenství pro učitele</t>
  </si>
  <si>
    <r>
      <rPr>
        <sz val="11"/>
        <rFont val="Calibri"/>
        <family val="2"/>
        <scheme val="minor"/>
      </rPr>
      <t>Procesor o výkonu min. 9 800 bodů podle Passmark CPU Mark s integrovanou grafickou kartou a podporou virtualizace (</t>
    </r>
    <r>
      <rPr>
        <u val="single"/>
        <sz val="11"/>
        <rFont val="Calibri"/>
        <family val="2"/>
        <scheme val="minor"/>
      </rPr>
      <t>http://www.cpubenchmark.net/cpu_list.php</t>
    </r>
    <r>
      <rPr>
        <sz val="11"/>
        <rFont val="Calibri"/>
        <family val="2"/>
        <scheme val="minor"/>
      </rPr>
      <t>)</t>
    </r>
  </si>
  <si>
    <t>Operační paměť min. 8 GB DDR4 (1x 8GB, druhý volný slot pro budoucí rozšíření)</t>
  </si>
  <si>
    <t>Výbava vzadu skříně: 1x VGA, 2x DisplayPort, 1x LAN, 4x USB 3.1</t>
  </si>
  <si>
    <t>Příslušenství: držák pro uchycení počítače přes VESA držák na záda níže uvedeného monitoru, CZ USB Klávesnice a USB myš, napájecí zdroj</t>
  </si>
  <si>
    <t>Pevný disk min. 256GB typ SSD M.2 NVMe (možnost rozšíření o 2.5“ HDD)</t>
  </si>
  <si>
    <t>Výbava vpředu skříně: 1x USB-C, 2x USB 3.1, 2x audio vstup</t>
  </si>
  <si>
    <t>Operační systém s možností připojení do domény v nejnovější verzi a české lokalizaci</t>
  </si>
  <si>
    <t>Provedení počítače mini PC (rozměry počítače max. 18 x 18 x 4 cm)</t>
  </si>
  <si>
    <t>Monitor 21.5“ s LED podsvícením, pozorovací úhly 178°/178°, rozlišení 1920 x 1080, statický kontrast 3000:1, VESA 100 x 100, matný povrch, připojení přes VGA a DisplayPort (digitální kabel DP bude součástí dodávky)</t>
  </si>
  <si>
    <t>Záruka na sestavu 3 roky NBD onsite</t>
  </si>
  <si>
    <t>Set počítače, monitoru a příslušenství pro žáka</t>
  </si>
  <si>
    <t>Procesor o výkonu min. 7 300 bodů podle Passmark CPU Mark s integrovanou grafickou kartou a podporou virtualizace (http://www.cpubenchmark.net/cpu_list.php)</t>
  </si>
  <si>
    <t>Operační paměť min. 4 GB DDR4 (1x 4GB, druhý volný slot pro budoucí rozšíření)</t>
  </si>
  <si>
    <t>Monitor 21.5“ s LED podsvícením, pozorovací úhly 178°/178°, rozlišení 1920 x 1080, statický kontrast 3000:1, VESA 100 x 100, matný povrch, připojení přes VGA a DisplayPort (digitální kabel DP bude součástí dodávky)</t>
  </si>
  <si>
    <t>Kancelářský balík</t>
  </si>
  <si>
    <t>Textový editor, tabulkový editor, emailový klient, prezentační nástroj a poznámkový blok</t>
  </si>
  <si>
    <t>Kancelářský balík plně kompatibilní s již ve škole používaným MS Office 2013/2016, zaměstnanci školy jsou na tento software proškoleni a dodání jiného by vyžadovalo další náklad na zaškolení zaměstnanců</t>
  </si>
  <si>
    <t>Trvalá přenositelná licence v nejnovější dostupné verzi a v českém jazyce</t>
  </si>
  <si>
    <t>Interaktivní projektor s ultrakrátkou projekční vzdáleností</t>
  </si>
  <si>
    <t>Technologie 3LCD, ultrakrátká projekční vzdálenost</t>
  </si>
  <si>
    <t>Možnost dotyku perem i prstem</t>
  </si>
  <si>
    <t>Minimální barevný a bílý světelný výstup 3500 ANSI Lumenů</t>
  </si>
  <si>
    <t>Rozlišení WXGA 1280 x 800, poměr stran 16:10</t>
  </si>
  <si>
    <t>Kontrastní poměr minimálně 14 000:1</t>
  </si>
  <si>
    <t>Rozhraní: Výstup synchronizace, Vstup synchronizace, Rozhraní pro dotykové ovládání, USB 2.0 typu B, USB 2.0 typu A, LAN připojení, Audiovstup, stereofonní konektor mini-jack (3x), vstup pro mikrofon, Audiovýstup, S-Video vstup, HDMI vstup (2x), VGA výstup, VGA vstup (2x), RS-232C</t>
  </si>
  <si>
    <t>Rozhraní MHL pro audio/video</t>
  </si>
  <si>
    <t>Dálkové ovládání, držák projektoru, dotyková jednotka, 2x pera</t>
  </si>
  <si>
    <t>Minimální životnost lampy 5 000 hod. v normálním režimu a 10 000 hod. v režimu ECO</t>
  </si>
  <si>
    <t>Software pro projekci z několika počítačů umožňující učitelům a studentům současně sdílet obsah</t>
  </si>
  <si>
    <t>Záruka 3 roky na projektor i lampu</t>
  </si>
  <si>
    <t>Součástí dodávky bude kompletní instalace v učebně vč. potřebné kabeláže, lištování, kalibrace a propojení s PC - tzv. instalace na klíč</t>
  </si>
  <si>
    <t xml:space="preserve">Keramická projekční tabule </t>
  </si>
  <si>
    <t>Tabule s keramickým povrchem vhodným pro projekci o rozměrech min. 230 x 150 cm</t>
  </si>
  <si>
    <t>Pruh pro umístění dotykové jednotky projektoru</t>
  </si>
  <si>
    <t>Po obvodu hliníkový profil s plastovými koncovkami v rozích</t>
  </si>
  <si>
    <t>Součástí bude kompletní instalace tabule na stěnu v učebně a kalibrace s výše uvedeným projektorem</t>
  </si>
  <si>
    <t xml:space="preserve">Vybavení IT technikou </t>
  </si>
  <si>
    <t>set</t>
  </si>
  <si>
    <t>nabízené parametry</t>
  </si>
  <si>
    <t>ANO/NE</t>
  </si>
  <si>
    <t xml:space="preserve">splnění požadavků </t>
  </si>
  <si>
    <t>splnění požadavků</t>
  </si>
  <si>
    <t>Podpis</t>
  </si>
  <si>
    <t>…………………………………………</t>
  </si>
  <si>
    <t>titul, jméno a příjmení osoby oprávněné zastupovat dodavatele:</t>
  </si>
  <si>
    <t>Záruka 3 roky</t>
  </si>
  <si>
    <t>ks</t>
  </si>
  <si>
    <t>počet m.j.</t>
  </si>
  <si>
    <t>Cena v Kč bez DPH/m.j</t>
  </si>
  <si>
    <t>měrná   jednotka / m.j.</t>
  </si>
  <si>
    <t xml:space="preserve">Celková nabídková cena </t>
  </si>
  <si>
    <t>x</t>
  </si>
  <si>
    <t>Cena v Kč včetně DPH/m.j</t>
  </si>
  <si>
    <t>Předmětem hodnocení je údaj v zelené buňce E8</t>
  </si>
  <si>
    <t>T</t>
  </si>
  <si>
    <t>Příloha č. 4</t>
  </si>
  <si>
    <t>Cena v Kč bez DPH</t>
  </si>
  <si>
    <t>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</si>
</sst>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Helvetica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4" borderId="3" xfId="0" applyFont="1" applyFill="1" applyBorder="1" applyAlignment="1">
      <alignment horizontal="center" vertical="center"/>
    </xf>
    <xf numFmtId="0" fontId="9" fillId="0" borderId="3" xfId="20" applyFont="1" applyBorder="1" applyAlignment="1">
      <alignment wrapText="1"/>
    </xf>
    <xf numFmtId="0" fontId="0" fillId="0" borderId="3" xfId="0" applyBorder="1" applyAlignment="1">
      <alignment horizontal="justify" vertical="center"/>
    </xf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11" fillId="4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" xfId="0" applyFill="1" applyBorder="1" applyAlignment="1">
      <alignment horizontal="justify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5" borderId="1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 topLeftCell="A45">
      <selection activeCell="A47" sqref="A47"/>
    </sheetView>
  </sheetViews>
  <sheetFormatPr defaultColWidth="9.140625" defaultRowHeight="15"/>
  <cols>
    <col min="1" max="1" width="82.421875" style="0" customWidth="1"/>
    <col min="2" max="2" width="14.28125" style="0" customWidth="1"/>
    <col min="3" max="3" width="62.8515625" style="0" customWidth="1"/>
    <col min="4" max="4" width="18.57421875" style="0" customWidth="1"/>
  </cols>
  <sheetData>
    <row r="1" ht="15.75" thickBot="1">
      <c r="A1" t="s">
        <v>62</v>
      </c>
    </row>
    <row r="2" ht="30" customHeight="1">
      <c r="A2" s="6" t="s">
        <v>43</v>
      </c>
    </row>
    <row r="3" ht="19.9" customHeight="1">
      <c r="A3" s="5" t="s">
        <v>2</v>
      </c>
    </row>
    <row r="4" ht="16.15" customHeight="1">
      <c r="A4" s="7" t="s">
        <v>3</v>
      </c>
    </row>
    <row r="5" ht="18" customHeight="1">
      <c r="A5" s="1" t="s">
        <v>4</v>
      </c>
    </row>
    <row r="6" ht="16.9" customHeight="1">
      <c r="A6" s="1" t="s">
        <v>5</v>
      </c>
    </row>
    <row r="7" spans="1:3" ht="30">
      <c r="A7" s="8" t="s">
        <v>6</v>
      </c>
      <c r="B7" s="18" t="s">
        <v>48</v>
      </c>
      <c r="C7" s="19" t="s">
        <v>45</v>
      </c>
    </row>
    <row r="8" spans="1:3" ht="30">
      <c r="A8" s="9" t="s">
        <v>7</v>
      </c>
      <c r="B8" s="17" t="s">
        <v>46</v>
      </c>
      <c r="C8" s="1"/>
    </row>
    <row r="9" spans="1:3" ht="15">
      <c r="A9" s="10" t="s">
        <v>8</v>
      </c>
      <c r="B9" s="17" t="s">
        <v>46</v>
      </c>
      <c r="C9" s="1"/>
    </row>
    <row r="10" spans="1:3" ht="15">
      <c r="A10" s="10" t="s">
        <v>11</v>
      </c>
      <c r="B10" s="17" t="s">
        <v>46</v>
      </c>
      <c r="C10" s="1"/>
    </row>
    <row r="11" spans="1:3" ht="16.15" customHeight="1">
      <c r="A11" s="10" t="s">
        <v>12</v>
      </c>
      <c r="B11" s="17" t="s">
        <v>46</v>
      </c>
      <c r="C11" s="1"/>
    </row>
    <row r="12" spans="1:3" ht="15.75">
      <c r="A12" s="11" t="s">
        <v>9</v>
      </c>
      <c r="B12" s="17" t="s">
        <v>46</v>
      </c>
      <c r="C12" s="1"/>
    </row>
    <row r="13" spans="1:3" ht="31.5">
      <c r="A13" s="12" t="s">
        <v>10</v>
      </c>
      <c r="B13" s="17" t="s">
        <v>46</v>
      </c>
      <c r="C13" s="1"/>
    </row>
    <row r="14" spans="1:3" ht="15">
      <c r="A14" s="10" t="s">
        <v>13</v>
      </c>
      <c r="B14" s="17" t="s">
        <v>46</v>
      </c>
      <c r="C14" s="1"/>
    </row>
    <row r="15" spans="1:3" ht="15">
      <c r="A15" s="10" t="s">
        <v>14</v>
      </c>
      <c r="B15" s="17" t="s">
        <v>46</v>
      </c>
      <c r="C15" s="1"/>
    </row>
    <row r="16" spans="1:3" ht="45">
      <c r="A16" s="10" t="s">
        <v>15</v>
      </c>
      <c r="B16" s="17" t="s">
        <v>46</v>
      </c>
      <c r="C16" s="1"/>
    </row>
    <row r="17" spans="1:3" ht="15">
      <c r="A17" s="10" t="s">
        <v>16</v>
      </c>
      <c r="B17" s="17" t="s">
        <v>46</v>
      </c>
      <c r="C17" s="1"/>
    </row>
    <row r="18" spans="1:4" ht="30">
      <c r="A18" s="13" t="s">
        <v>17</v>
      </c>
      <c r="B18" s="18" t="s">
        <v>47</v>
      </c>
      <c r="C18" s="19" t="s">
        <v>45</v>
      </c>
      <c r="D18" t="s">
        <v>61</v>
      </c>
    </row>
    <row r="19" spans="1:3" ht="30">
      <c r="A19" s="10" t="s">
        <v>18</v>
      </c>
      <c r="B19" s="17" t="s">
        <v>46</v>
      </c>
      <c r="C19" s="1"/>
    </row>
    <row r="20" spans="1:3" ht="15">
      <c r="A20" s="10" t="s">
        <v>19</v>
      </c>
      <c r="B20" s="17" t="s">
        <v>46</v>
      </c>
      <c r="C20" s="1"/>
    </row>
    <row r="21" spans="1:3" ht="15">
      <c r="A21" s="10" t="s">
        <v>11</v>
      </c>
      <c r="B21" s="17" t="s">
        <v>46</v>
      </c>
      <c r="C21" s="1"/>
    </row>
    <row r="22" spans="1:3" ht="15">
      <c r="A22" s="10" t="s">
        <v>12</v>
      </c>
      <c r="B22" s="17" t="s">
        <v>46</v>
      </c>
      <c r="C22" s="1"/>
    </row>
    <row r="23" spans="1:3" ht="15">
      <c r="A23" s="10" t="s">
        <v>9</v>
      </c>
      <c r="B23" s="17" t="s">
        <v>46</v>
      </c>
      <c r="C23" s="1"/>
    </row>
    <row r="24" spans="1:3" ht="30">
      <c r="A24" s="10" t="s">
        <v>10</v>
      </c>
      <c r="B24" s="17" t="s">
        <v>46</v>
      </c>
      <c r="C24" s="1"/>
    </row>
    <row r="25" spans="1:3" ht="15">
      <c r="A25" s="10" t="s">
        <v>13</v>
      </c>
      <c r="B25" s="17" t="s">
        <v>46</v>
      </c>
      <c r="C25" s="1"/>
    </row>
    <row r="26" spans="1:3" ht="15">
      <c r="A26" s="10" t="s">
        <v>14</v>
      </c>
      <c r="B26" s="17" t="s">
        <v>46</v>
      </c>
      <c r="C26" s="1"/>
    </row>
    <row r="27" spans="1:3" ht="46.5" customHeight="1">
      <c r="A27" s="14" t="s">
        <v>20</v>
      </c>
      <c r="B27" s="17" t="s">
        <v>46</v>
      </c>
      <c r="C27" s="1"/>
    </row>
    <row r="28" spans="1:3" ht="15">
      <c r="A28" s="10" t="s">
        <v>16</v>
      </c>
      <c r="B28" s="17" t="s">
        <v>46</v>
      </c>
      <c r="C28" s="1"/>
    </row>
    <row r="29" spans="1:3" ht="30">
      <c r="A29" s="13" t="s">
        <v>21</v>
      </c>
      <c r="B29" s="18" t="s">
        <v>47</v>
      </c>
      <c r="C29" s="19" t="s">
        <v>45</v>
      </c>
    </row>
    <row r="30" spans="1:3" ht="45">
      <c r="A30" s="10" t="s">
        <v>23</v>
      </c>
      <c r="B30" s="17" t="s">
        <v>46</v>
      </c>
      <c r="C30" s="1"/>
    </row>
    <row r="31" spans="1:3" ht="15">
      <c r="A31" s="10" t="s">
        <v>24</v>
      </c>
      <c r="B31" s="17" t="s">
        <v>46</v>
      </c>
      <c r="C31" s="1"/>
    </row>
    <row r="32" spans="1:3" ht="15.75">
      <c r="A32" s="11" t="s">
        <v>22</v>
      </c>
      <c r="B32" s="17" t="s">
        <v>46</v>
      </c>
      <c r="C32" s="1"/>
    </row>
    <row r="33" spans="1:3" ht="30">
      <c r="A33" s="13" t="s">
        <v>25</v>
      </c>
      <c r="B33" s="18" t="s">
        <v>47</v>
      </c>
      <c r="C33" s="19" t="s">
        <v>45</v>
      </c>
    </row>
    <row r="34" spans="1:3" ht="15">
      <c r="A34" s="10" t="s">
        <v>26</v>
      </c>
      <c r="B34" s="17" t="s">
        <v>46</v>
      </c>
      <c r="C34" s="1"/>
    </row>
    <row r="35" spans="1:3" ht="15">
      <c r="A35" s="10" t="s">
        <v>27</v>
      </c>
      <c r="B35" s="17" t="s">
        <v>46</v>
      </c>
      <c r="C35" s="1"/>
    </row>
    <row r="36" spans="1:3" ht="15">
      <c r="A36" s="10" t="s">
        <v>28</v>
      </c>
      <c r="B36" s="17" t="s">
        <v>46</v>
      </c>
      <c r="C36" s="1"/>
    </row>
    <row r="37" spans="1:3" ht="15">
      <c r="A37" s="10" t="s">
        <v>29</v>
      </c>
      <c r="B37" s="17" t="s">
        <v>46</v>
      </c>
      <c r="C37" s="1"/>
    </row>
    <row r="38" spans="1:3" ht="15">
      <c r="A38" s="10" t="s">
        <v>30</v>
      </c>
      <c r="B38" s="17" t="s">
        <v>46</v>
      </c>
      <c r="C38" s="1"/>
    </row>
    <row r="39" spans="1:3" ht="61.5" customHeight="1">
      <c r="A39" s="10" t="s">
        <v>31</v>
      </c>
      <c r="B39" s="17" t="s">
        <v>46</v>
      </c>
      <c r="C39" s="1"/>
    </row>
    <row r="40" spans="1:3" ht="15">
      <c r="A40" s="10" t="s">
        <v>32</v>
      </c>
      <c r="B40" s="17" t="s">
        <v>46</v>
      </c>
      <c r="C40" s="1"/>
    </row>
    <row r="41" spans="1:3" ht="15">
      <c r="A41" s="10" t="s">
        <v>33</v>
      </c>
      <c r="B41" s="17" t="s">
        <v>46</v>
      </c>
      <c r="C41" s="1"/>
    </row>
    <row r="42" spans="1:3" ht="15">
      <c r="A42" s="10" t="s">
        <v>34</v>
      </c>
      <c r="B42" s="17" t="s">
        <v>46</v>
      </c>
      <c r="C42" s="1"/>
    </row>
    <row r="43" spans="1:3" ht="30">
      <c r="A43" s="10" t="s">
        <v>35</v>
      </c>
      <c r="B43" s="17" t="s">
        <v>46</v>
      </c>
      <c r="C43" s="1"/>
    </row>
    <row r="44" spans="1:3" ht="15">
      <c r="A44" s="10" t="s">
        <v>36</v>
      </c>
      <c r="B44" s="17" t="s">
        <v>46</v>
      </c>
      <c r="C44" s="1"/>
    </row>
    <row r="45" spans="1:3" ht="30">
      <c r="A45" s="10" t="s">
        <v>37</v>
      </c>
      <c r="B45" s="17" t="s">
        <v>46</v>
      </c>
      <c r="C45" s="1"/>
    </row>
    <row r="46" spans="1:3" ht="30">
      <c r="A46" s="13" t="s">
        <v>38</v>
      </c>
      <c r="B46" s="18" t="s">
        <v>47</v>
      </c>
      <c r="C46" s="19" t="s">
        <v>45</v>
      </c>
    </row>
    <row r="47" spans="1:3" ht="15">
      <c r="A47" s="10" t="s">
        <v>39</v>
      </c>
      <c r="B47" s="17" t="s">
        <v>46</v>
      </c>
      <c r="C47" s="1"/>
    </row>
    <row r="48" spans="1:3" ht="15">
      <c r="A48" s="10" t="s">
        <v>40</v>
      </c>
      <c r="B48" s="17" t="s">
        <v>46</v>
      </c>
      <c r="C48" s="1"/>
    </row>
    <row r="49" spans="1:3" ht="15">
      <c r="A49" s="10" t="s">
        <v>41</v>
      </c>
      <c r="B49" s="17" t="s">
        <v>46</v>
      </c>
      <c r="C49" s="1"/>
    </row>
    <row r="50" spans="1:3" ht="30">
      <c r="A50" s="4" t="s">
        <v>42</v>
      </c>
      <c r="B50" s="17" t="s">
        <v>46</v>
      </c>
      <c r="C50" s="1"/>
    </row>
    <row r="51" spans="1:3" ht="15">
      <c r="A51" s="22" t="s">
        <v>52</v>
      </c>
      <c r="B51" s="17" t="s">
        <v>46</v>
      </c>
      <c r="C51" s="1"/>
    </row>
    <row r="52" spans="1:3" ht="15">
      <c r="A52" s="16"/>
      <c r="B52" s="15"/>
      <c r="C52" s="15"/>
    </row>
    <row r="53" spans="1:3" ht="39">
      <c r="A53" s="3" t="s">
        <v>0</v>
      </c>
      <c r="B53" s="15"/>
      <c r="C53" s="15"/>
    </row>
    <row r="54" ht="15">
      <c r="A54" s="2"/>
    </row>
    <row r="55" spans="1:3" ht="15">
      <c r="A55" s="2" t="s">
        <v>51</v>
      </c>
      <c r="C55" s="21" t="s">
        <v>50</v>
      </c>
    </row>
    <row r="56" ht="15">
      <c r="A56" s="2"/>
    </row>
    <row r="57" ht="15">
      <c r="A57" s="2"/>
    </row>
    <row r="58" spans="1:3" ht="15">
      <c r="A58" s="16" t="s">
        <v>1</v>
      </c>
      <c r="B58" s="20" t="s">
        <v>49</v>
      </c>
      <c r="C58" s="21" t="s">
        <v>50</v>
      </c>
    </row>
  </sheetData>
  <hyperlinks>
    <hyperlink ref="A8" r:id="rId1" display="http://www.cpubenchmark.net/cpu_list.php"/>
  </hyperlinks>
  <printOptions/>
  <pageMargins left="0.25" right="0.25" top="0.75" bottom="0.75" header="0.3" footer="0.3"/>
  <pageSetup horizontalDpi="600" verticalDpi="600" orientation="portrait" paperSize="9" scale="59" r:id="rId2"/>
  <headerFooter>
    <oddHeader xml:space="preserve">&amp;L 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 topLeftCell="A1">
      <selection activeCell="D12" sqref="D12"/>
    </sheetView>
  </sheetViews>
  <sheetFormatPr defaultColWidth="9.140625" defaultRowHeight="15"/>
  <cols>
    <col min="1" max="1" width="66.7109375" style="0" customWidth="1"/>
    <col min="2" max="2" width="15.7109375" style="0" customWidth="1"/>
    <col min="3" max="3" width="11.28125" style="0" customWidth="1"/>
    <col min="4" max="4" width="15.8515625" style="0" customWidth="1"/>
    <col min="5" max="5" width="14.140625" style="0" customWidth="1"/>
    <col min="6" max="6" width="16.00390625" style="0" customWidth="1"/>
    <col min="7" max="7" width="13.7109375" style="0" customWidth="1"/>
  </cols>
  <sheetData>
    <row r="1" ht="15.75" thickBot="1"/>
    <row r="2" spans="1:7" ht="30" customHeight="1">
      <c r="A2" s="23" t="s">
        <v>43</v>
      </c>
      <c r="B2" s="32" t="s">
        <v>56</v>
      </c>
      <c r="C2" s="33" t="s">
        <v>54</v>
      </c>
      <c r="D2" s="32" t="s">
        <v>55</v>
      </c>
      <c r="E2" s="32" t="s">
        <v>63</v>
      </c>
      <c r="F2" s="32" t="s">
        <v>59</v>
      </c>
      <c r="G2" s="32" t="s">
        <v>64</v>
      </c>
    </row>
    <row r="3" spans="1:7" ht="15.75">
      <c r="A3" s="24" t="s">
        <v>6</v>
      </c>
      <c r="B3" s="27" t="s">
        <v>44</v>
      </c>
      <c r="C3" s="28">
        <v>2</v>
      </c>
      <c r="D3" s="30">
        <v>0</v>
      </c>
      <c r="E3" s="30">
        <f>C3*D3</f>
        <v>0</v>
      </c>
      <c r="F3" s="30">
        <v>0</v>
      </c>
      <c r="G3" s="30">
        <f>C3*F3</f>
        <v>0</v>
      </c>
    </row>
    <row r="4" spans="1:7" ht="15.75">
      <c r="A4" s="25" t="s">
        <v>17</v>
      </c>
      <c r="B4" s="27" t="s">
        <v>44</v>
      </c>
      <c r="C4" s="28">
        <v>30</v>
      </c>
      <c r="D4" s="30">
        <v>0</v>
      </c>
      <c r="E4" s="30">
        <f aca="true" t="shared" si="0" ref="E4:E7">C4*D4</f>
        <v>0</v>
      </c>
      <c r="F4" s="30">
        <v>0</v>
      </c>
      <c r="G4" s="30">
        <f aca="true" t="shared" si="1" ref="G4:G7">C4*F4</f>
        <v>0</v>
      </c>
    </row>
    <row r="5" spans="1:7" ht="15.75">
      <c r="A5" s="25" t="s">
        <v>21</v>
      </c>
      <c r="B5" s="27" t="s">
        <v>53</v>
      </c>
      <c r="C5" s="28">
        <v>32</v>
      </c>
      <c r="D5" s="30">
        <v>0</v>
      </c>
      <c r="E5" s="30">
        <f t="shared" si="0"/>
        <v>0</v>
      </c>
      <c r="F5" s="30">
        <v>0</v>
      </c>
      <c r="G5" s="30">
        <f t="shared" si="1"/>
        <v>0</v>
      </c>
    </row>
    <row r="6" spans="1:7" ht="15.75">
      <c r="A6" s="25" t="s">
        <v>25</v>
      </c>
      <c r="B6" s="27" t="s">
        <v>53</v>
      </c>
      <c r="C6" s="28">
        <v>2</v>
      </c>
      <c r="D6" s="30">
        <v>0</v>
      </c>
      <c r="E6" s="30">
        <f t="shared" si="0"/>
        <v>0</v>
      </c>
      <c r="F6" s="30">
        <v>0</v>
      </c>
      <c r="G6" s="30">
        <f t="shared" si="1"/>
        <v>0</v>
      </c>
    </row>
    <row r="7" spans="1:7" ht="15.75">
      <c r="A7" s="25" t="s">
        <v>38</v>
      </c>
      <c r="B7" s="27" t="s">
        <v>53</v>
      </c>
      <c r="C7" s="28">
        <v>1</v>
      </c>
      <c r="D7" s="30">
        <v>0</v>
      </c>
      <c r="E7" s="30">
        <f t="shared" si="0"/>
        <v>0</v>
      </c>
      <c r="F7" s="30">
        <v>0</v>
      </c>
      <c r="G7" s="30">
        <f t="shared" si="1"/>
        <v>0</v>
      </c>
    </row>
    <row r="8" spans="1:7" ht="15">
      <c r="A8" s="29" t="s">
        <v>57</v>
      </c>
      <c r="B8" s="17" t="s">
        <v>58</v>
      </c>
      <c r="C8" s="17" t="s">
        <v>58</v>
      </c>
      <c r="D8" s="31" t="s">
        <v>58</v>
      </c>
      <c r="E8" s="34">
        <f>SUM(E3:E7)</f>
        <v>0</v>
      </c>
      <c r="F8" s="31" t="s">
        <v>58</v>
      </c>
      <c r="G8" s="30">
        <f>SUM(G3:G7)</f>
        <v>0</v>
      </c>
    </row>
    <row r="9" ht="15">
      <c r="A9" s="2"/>
    </row>
    <row r="10" ht="15">
      <c r="A10" s="2" t="s">
        <v>60</v>
      </c>
    </row>
    <row r="11" ht="15">
      <c r="A11" s="2"/>
    </row>
    <row r="12" ht="15">
      <c r="A12" s="2"/>
    </row>
    <row r="13" spans="1:3" ht="15">
      <c r="A13" s="2" t="s">
        <v>51</v>
      </c>
      <c r="C13" s="21"/>
    </row>
    <row r="14" ht="15">
      <c r="A14" s="2"/>
    </row>
    <row r="15" ht="15">
      <c r="A15" s="2"/>
    </row>
    <row r="16" spans="1:3" ht="15">
      <c r="A16" s="16" t="s">
        <v>1</v>
      </c>
      <c r="C16" s="21"/>
    </row>
    <row r="18" ht="15">
      <c r="A18" s="26" t="s">
        <v>49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</cp:lastModifiedBy>
  <cp:lastPrinted>2018-12-02T20:00:04Z</cp:lastPrinted>
  <dcterms:created xsi:type="dcterms:W3CDTF">2017-06-05T12:55:42Z</dcterms:created>
  <dcterms:modified xsi:type="dcterms:W3CDTF">2018-12-31T08:07:02Z</dcterms:modified>
  <cp:category/>
  <cp:version/>
  <cp:contentType/>
  <cp:contentStatus/>
</cp:coreProperties>
</file>