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ul. Lnářská" sheetId="1" r:id="rId1"/>
    <sheet name="ul. Papírenská" sheetId="5" r:id="rId2"/>
    <sheet name="ul. Údolní" sheetId="6" r:id="rId3"/>
    <sheet name="ul. Slévárenská - komunikace" sheetId="7" r:id="rId4"/>
    <sheet name="ul. Slévárenská - vnitroblok" sheetId="8" r:id="rId5"/>
    <sheet name="SOUHRN" sheetId="2" r:id="rId6"/>
  </sheets>
  <definedNames>
    <definedName name="_ftn1" localSheetId="5">'SOUHRN'!#REF!</definedName>
    <definedName name="_ftnref1" localSheetId="5">'SOUHRN'!#REF!</definedName>
  </definedNames>
  <calcPr calcId="125725"/>
</workbook>
</file>

<file path=xl/sharedStrings.xml><?xml version="1.0" encoding="utf-8"?>
<sst xmlns="http://schemas.openxmlformats.org/spreadsheetml/2006/main" count="898" uniqueCount="112">
  <si>
    <t>Materiál</t>
  </si>
  <si>
    <t>Elektroinstalační materiál</t>
  </si>
  <si>
    <t>poř. č.</t>
  </si>
  <si>
    <t>název položky</t>
  </si>
  <si>
    <t xml:space="preserve">cena za jedn. </t>
  </si>
  <si>
    <t>celkem Kč</t>
  </si>
  <si>
    <t>zem. drát FeZn 10mm</t>
  </si>
  <si>
    <t>množství</t>
  </si>
  <si>
    <t xml:space="preserve">jedn. </t>
  </si>
  <si>
    <t>kg</t>
  </si>
  <si>
    <t>výložník V1-1500 v žár.zinku</t>
  </si>
  <si>
    <t>ks</t>
  </si>
  <si>
    <t>sv. LED PH ClearWay gen2 82W za 150W, 4000K
9000lm</t>
  </si>
  <si>
    <t>stožár JB10 v žár.zinku</t>
  </si>
  <si>
    <t>spojka AL 25 lisovací ALC_25/a20 SEZ (ALU-ZE-LE
GPH)</t>
  </si>
  <si>
    <t>poj.vložka 10 A</t>
  </si>
  <si>
    <t>PÍSEK + DRŤ</t>
  </si>
  <si>
    <t>drobný materiál</t>
  </si>
  <si>
    <t>CYKY 3x1,5</t>
  </si>
  <si>
    <t>bužírka smršť.ZŽ PBF 12,7/6,4 bez lepidla (VO!)</t>
  </si>
  <si>
    <t>AYKY- J 4x25</t>
  </si>
  <si>
    <t>Mezisoučet Elektroinstalační materiál</t>
  </si>
  <si>
    <t>Montáž</t>
  </si>
  <si>
    <t>Demontáže</t>
  </si>
  <si>
    <t>Demontáž výložníku</t>
  </si>
  <si>
    <t>Demontáž suknice</t>
  </si>
  <si>
    <t>Demontáž stožáru VO</t>
  </si>
  <si>
    <t>Demontáž stávajícího svítidla</t>
  </si>
  <si>
    <t>Demontáž elektrovýzbroje</t>
  </si>
  <si>
    <t>Demontáž betonového základu</t>
  </si>
  <si>
    <t>Mezisoučet Demontáže</t>
  </si>
  <si>
    <t>Elektroinstalační práce</t>
  </si>
  <si>
    <t>Mezisoučet Elektroinstalační práce</t>
  </si>
  <si>
    <t>Práce spojené s realizací</t>
  </si>
  <si>
    <t>Práce s plošinou - motohodina</t>
  </si>
  <si>
    <t>mhod</t>
  </si>
  <si>
    <t>Mezisoučet Montáž</t>
  </si>
  <si>
    <t>Montáž a zapojení svítidel</t>
  </si>
  <si>
    <t>Montáž výložníku do délky 2000/1 ram.</t>
  </si>
  <si>
    <t>Montáž svítidla</t>
  </si>
  <si>
    <t>Montáž stožáru ocelového</t>
  </si>
  <si>
    <t>Montáž elektrovýzbroje stožáru</t>
  </si>
  <si>
    <t>Mezisoučet Montáž a zapojení svítidel</t>
  </si>
  <si>
    <t>Montáže trubkových vedení, krabic, svorkovnic</t>
  </si>
  <si>
    <t>Montáž trubky KOPOFLEX</t>
  </si>
  <si>
    <t>m</t>
  </si>
  <si>
    <t>Mezisoučet Montáže trubkových vedení, krabic, svorkovnic</t>
  </si>
  <si>
    <t>Montáže zemnění a hromosvodů</t>
  </si>
  <si>
    <t>Práce na pospojení</t>
  </si>
  <si>
    <t>Práce na položení v zemi FeZn 8-10 mm vč.svorek,
propojek,…</t>
  </si>
  <si>
    <t>Mezisoučet Montáže zemnění a hromosvodů</t>
  </si>
  <si>
    <t>Stavební práce</t>
  </si>
  <si>
    <t>Vyhotovení betonového základu</t>
  </si>
  <si>
    <t>Ruční výkop jámy</t>
  </si>
  <si>
    <t>Odvoz odpadu a ekologická likvidace</t>
  </si>
  <si>
    <t>Mezisoučet Stavební práce</t>
  </si>
  <si>
    <t>Ukončení vodičů</t>
  </si>
  <si>
    <t>Montáž spojky SVCZ</t>
  </si>
  <si>
    <t>Mezisoučet Ukončení vodičů</t>
  </si>
  <si>
    <t>Zatažení, položení, upevnění vodičů</t>
  </si>
  <si>
    <t>Zatažení kabelu AYKY 4Dx25 mm2 1kV (VU)</t>
  </si>
  <si>
    <t>Mezisoučet Zatažení, položení, upevnění vodičů</t>
  </si>
  <si>
    <t>CELKEM za Montáž</t>
  </si>
  <si>
    <t>CELKEM za Materiál</t>
  </si>
  <si>
    <t>Revize</t>
  </si>
  <si>
    <t>Mezisoučet za Revize</t>
  </si>
  <si>
    <t>CELKEM za Revize</t>
  </si>
  <si>
    <t>Celkem bez DPH (ul. Lnářská)</t>
  </si>
  <si>
    <t>DPH</t>
  </si>
  <si>
    <t>Celkem s DPH</t>
  </si>
  <si>
    <t>trubka KOPOFLEX 40/32 (KORUFLEX) ohebná rudá
korugovaná (KF09040BA Kopos)</t>
  </si>
  <si>
    <t>spojka kabel. SSU 2-L 25-50mm (SVCZ 25/35)
smršť.univ.pro 4žil.kabel s plas.izol.do 1 kV</t>
  </si>
  <si>
    <t>roura betonová 20</t>
  </si>
  <si>
    <t>oko 7585-11 70/M10 kab.šroub.</t>
  </si>
  <si>
    <t>elektrovýzbroj 75-1 Cu(AL) 4sv+ 1poj.</t>
  </si>
  <si>
    <t>CEMENT 32,5R 25kg</t>
  </si>
  <si>
    <t>Zajištění vypnutého stavu</t>
  </si>
  <si>
    <t>Zatažení kabelu CYKY-CYKYm 3Cx1.5 mm2 750 V
(VU)</t>
  </si>
  <si>
    <t>výložník SV1-500 v žár.zinku</t>
  </si>
  <si>
    <t>sv. LED PH CoreLine Malaga 39W za 70W, 4000K
4600lm</t>
  </si>
  <si>
    <t>stožár K5 v žár.zinku</t>
  </si>
  <si>
    <t>Celkem bez DPH (ul. Papírenská)</t>
  </si>
  <si>
    <t>Celkem bez DPH (ul. Údolní)</t>
  </si>
  <si>
    <t>Celkem bez DPH (ul. Slévárenská - komunikace)</t>
  </si>
  <si>
    <t>stožár JB8 v žár.zinku</t>
  </si>
  <si>
    <t>Celkem bez DPH (ul. Slévárenká - vnitroblok)</t>
  </si>
  <si>
    <t>ul. Lnářská</t>
  </si>
  <si>
    <t>ul. Papírenská</t>
  </si>
  <si>
    <t>ul. Údolní</t>
  </si>
  <si>
    <t>ul. Slévárenská - komunikace</t>
  </si>
  <si>
    <t>ul. Slévárenská - vnitroblok</t>
  </si>
  <si>
    <t>Cena bez DPH</t>
  </si>
  <si>
    <t>Cena včetně DPH</t>
  </si>
  <si>
    <t>Souhrnná cena za provedení díla</t>
  </si>
  <si>
    <t>Název stavebního objektu</t>
  </si>
  <si>
    <t>k veřejné zakázce malého rozsahu s názvem</t>
  </si>
  <si>
    <t>„Rekonstrukce VO – ul. Lnářská, Papírenská, Údolní, Slévárenská – opakovaná zakázka“</t>
  </si>
  <si>
    <t>Systémové číslo zakázky: P19V00000108</t>
  </si>
  <si>
    <t>Obchodní firma/název/jméno a příjmení:</t>
  </si>
  <si>
    <t>Účastník:</t>
  </si>
  <si>
    <t>IČO:</t>
  </si>
  <si>
    <t>Sídlo/Bydliště a místo podnikání:</t>
  </si>
  <si>
    <t>………………………………………………………..</t>
  </si>
  <si>
    <t>(obchodní firma/název právnické osoby)</t>
  </si>
  <si>
    <t>(jméno a příjmení osoby oprávněné k podpisu), (funkce osoby oprávněné k podpisu)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</si>
  <si>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………………………….</t>
    </r>
    <r>
      <rPr>
        <sz val="11"/>
        <color theme="1"/>
        <rFont val="Calibri"/>
        <family val="2"/>
        <scheme val="minor"/>
      </rPr>
      <t xml:space="preserve">dne </t>
    </r>
    <r>
      <rPr>
        <sz val="11"/>
        <color rgb="FFFF0000"/>
        <rFont val="Calibri"/>
        <family val="2"/>
        <scheme val="minor"/>
      </rPr>
      <t>………………………….</t>
    </r>
  </si>
  <si>
    <t>Soupis prací a dodávek s výkazem výměr - ulice Lnářská</t>
  </si>
  <si>
    <t>Soupis prací a dodávek s výkazem výměr - ul. Papírenská</t>
  </si>
  <si>
    <t>Soupis prací a dodávek s výkazem výměr - ul. Údolní</t>
  </si>
  <si>
    <t>Soupis prací a dodávek s výkazem výměr - ulice Slévárenská - komunikace</t>
  </si>
  <si>
    <t>Soupis prací a dodávek s výkazem výměr - ul. Slévárenská - vnitroblok</t>
  </si>
  <si>
    <t>SOUHRN - Soupis prací a dodávek s výkazem výměr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</si>
</sst>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800086021423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2" borderId="1" xfId="0" applyFill="1" applyBorder="1"/>
    <xf numFmtId="4" fontId="0" fillId="0" borderId="0" xfId="0" applyNumberFormat="1"/>
    <xf numFmtId="4" fontId="3" fillId="0" borderId="1" xfId="0" applyNumberFormat="1" applyFont="1" applyBorder="1"/>
    <xf numFmtId="4" fontId="3" fillId="3" borderId="2" xfId="0" applyNumberFormat="1" applyFont="1" applyFill="1" applyBorder="1"/>
    <xf numFmtId="4" fontId="3" fillId="0" borderId="3" xfId="0" applyNumberFormat="1" applyFont="1" applyBorder="1"/>
    <xf numFmtId="4" fontId="3" fillId="0" borderId="0" xfId="0" applyNumberFormat="1" applyFont="1"/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right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0" fillId="2" borderId="1" xfId="0" applyFill="1" applyBorder="1" applyProtection="1">
      <protection/>
    </xf>
    <xf numFmtId="0" fontId="0" fillId="2" borderId="1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top"/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wrapText="1"/>
      <protection/>
    </xf>
    <xf numFmtId="4" fontId="3" fillId="0" borderId="1" xfId="0" applyNumberFormat="1" applyFont="1" applyBorder="1" applyProtection="1">
      <protection/>
    </xf>
    <xf numFmtId="4" fontId="3" fillId="3" borderId="2" xfId="0" applyNumberFormat="1" applyFont="1" applyFill="1" applyBorder="1" applyProtection="1">
      <protection/>
    </xf>
    <xf numFmtId="4" fontId="0" fillId="2" borderId="1" xfId="0" applyNumberFormat="1" applyFill="1" applyBorder="1" applyAlignment="1" applyProtection="1">
      <alignment horizontal="right"/>
      <protection/>
    </xf>
    <xf numFmtId="4" fontId="3" fillId="0" borderId="3" xfId="0" applyNumberFormat="1" applyFont="1" applyBorder="1" applyProtection="1">
      <protection/>
    </xf>
    <xf numFmtId="4" fontId="3" fillId="0" borderId="0" xfId="0" applyNumberFormat="1" applyFont="1" applyProtection="1">
      <protection/>
    </xf>
    <xf numFmtId="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NumberFormat="1"/>
    <xf numFmtId="0" fontId="0" fillId="0" borderId="0" xfId="0" applyFont="1" applyProtection="1">
      <protection/>
    </xf>
    <xf numFmtId="0" fontId="0" fillId="2" borderId="0" xfId="0" applyFont="1" applyFill="1" applyProtection="1">
      <protection/>
    </xf>
    <xf numFmtId="4" fontId="0" fillId="0" borderId="0" xfId="0" applyNumberFormat="1" applyFont="1" applyProtection="1">
      <protection/>
    </xf>
    <xf numFmtId="0" fontId="3" fillId="3" borderId="0" xfId="0" applyFont="1" applyFill="1" applyProtection="1">
      <protection/>
    </xf>
    <xf numFmtId="4" fontId="3" fillId="3" borderId="0" xfId="0" applyNumberFormat="1" applyFont="1" applyFill="1" applyProtection="1">
      <protection/>
    </xf>
    <xf numFmtId="0" fontId="0" fillId="2" borderId="0" xfId="0" applyFont="1" applyFill="1" applyAlignment="1" applyProtection="1">
      <alignment horizontal="right"/>
      <protection/>
    </xf>
    <xf numFmtId="0" fontId="7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C12" sqref="C12"/>
    </sheetView>
  </sheetViews>
  <sheetFormatPr defaultColWidth="9.140625" defaultRowHeight="15"/>
  <cols>
    <col min="1" max="1" width="7.140625" style="0" customWidth="1"/>
    <col min="2" max="2" width="44.421875" style="0" customWidth="1"/>
    <col min="3" max="3" width="13.00390625" style="0" customWidth="1"/>
    <col min="4" max="4" width="14.140625" style="0" customWidth="1"/>
    <col min="5" max="5" width="7.28125" style="0" customWidth="1"/>
    <col min="6" max="6" width="17.7109375" style="0" customWidth="1"/>
  </cols>
  <sheetData>
    <row r="1" spans="1:6" ht="15">
      <c r="A1" s="13" t="s">
        <v>106</v>
      </c>
      <c r="B1" s="14"/>
      <c r="C1" s="14"/>
      <c r="D1" s="14"/>
      <c r="E1" s="14"/>
      <c r="F1" s="14"/>
    </row>
    <row r="2" spans="1:6" ht="21">
      <c r="A2" s="15" t="s">
        <v>0</v>
      </c>
      <c r="B2" s="14"/>
      <c r="C2" s="14"/>
      <c r="D2" s="14"/>
      <c r="E2" s="14"/>
      <c r="F2" s="14"/>
    </row>
    <row r="3" spans="1:6" ht="15">
      <c r="A3" s="16" t="s">
        <v>1</v>
      </c>
      <c r="B3" s="14"/>
      <c r="C3" s="14"/>
      <c r="D3" s="14"/>
      <c r="E3" s="14"/>
      <c r="F3" s="14"/>
    </row>
    <row r="4" spans="1:6" ht="15">
      <c r="A4" s="17" t="s">
        <v>2</v>
      </c>
      <c r="B4" s="17" t="s">
        <v>3</v>
      </c>
      <c r="C4" s="18" t="s">
        <v>4</v>
      </c>
      <c r="D4" s="18" t="s">
        <v>7</v>
      </c>
      <c r="E4" s="17" t="s">
        <v>8</v>
      </c>
      <c r="F4" s="18" t="s">
        <v>5</v>
      </c>
    </row>
    <row r="5" spans="1:6" ht="15">
      <c r="A5" s="19">
        <v>1</v>
      </c>
      <c r="B5" s="14" t="s">
        <v>6</v>
      </c>
      <c r="C5" s="27">
        <v>0</v>
      </c>
      <c r="D5" s="14">
        <v>6</v>
      </c>
      <c r="E5" s="14" t="s">
        <v>9</v>
      </c>
      <c r="F5" s="20">
        <f>C5*D5</f>
        <v>0</v>
      </c>
    </row>
    <row r="6" spans="1:6" ht="15">
      <c r="A6" s="19">
        <v>2</v>
      </c>
      <c r="B6" s="14" t="s">
        <v>10</v>
      </c>
      <c r="C6" s="27">
        <v>0</v>
      </c>
      <c r="D6" s="14">
        <v>6</v>
      </c>
      <c r="E6" s="14" t="s">
        <v>11</v>
      </c>
      <c r="F6" s="20">
        <f aca="true" t="shared" si="0" ref="F6:F21">C6*D6</f>
        <v>0</v>
      </c>
    </row>
    <row r="7" spans="1:6" ht="31.5" customHeight="1">
      <c r="A7" s="19">
        <v>3</v>
      </c>
      <c r="B7" s="21" t="s">
        <v>70</v>
      </c>
      <c r="C7" s="27">
        <v>0</v>
      </c>
      <c r="D7" s="14">
        <v>36</v>
      </c>
      <c r="E7" s="14" t="s">
        <v>45</v>
      </c>
      <c r="F7" s="20">
        <f t="shared" si="0"/>
        <v>0</v>
      </c>
    </row>
    <row r="8" spans="1:6" ht="30">
      <c r="A8" s="19">
        <v>4</v>
      </c>
      <c r="B8" s="21" t="s">
        <v>12</v>
      </c>
      <c r="C8" s="27">
        <v>0</v>
      </c>
      <c r="D8" s="14">
        <v>6</v>
      </c>
      <c r="E8" s="14" t="s">
        <v>11</v>
      </c>
      <c r="F8" s="20">
        <f t="shared" si="0"/>
        <v>0</v>
      </c>
    </row>
    <row r="9" spans="1:6" ht="15">
      <c r="A9" s="19">
        <v>5</v>
      </c>
      <c r="B9" s="14" t="s">
        <v>13</v>
      </c>
      <c r="C9" s="27">
        <v>0</v>
      </c>
      <c r="D9" s="14">
        <v>6</v>
      </c>
      <c r="E9" s="14" t="s">
        <v>11</v>
      </c>
      <c r="F9" s="20">
        <f t="shared" si="0"/>
        <v>0</v>
      </c>
    </row>
    <row r="10" spans="1:6" ht="30">
      <c r="A10" s="19">
        <v>6</v>
      </c>
      <c r="B10" s="21" t="s">
        <v>71</v>
      </c>
      <c r="C10" s="27">
        <v>0</v>
      </c>
      <c r="D10" s="14">
        <v>12</v>
      </c>
      <c r="E10" s="14" t="s">
        <v>11</v>
      </c>
      <c r="F10" s="20">
        <f t="shared" si="0"/>
        <v>0</v>
      </c>
    </row>
    <row r="11" spans="1:6" ht="30">
      <c r="A11" s="19">
        <v>7</v>
      </c>
      <c r="B11" s="21" t="s">
        <v>14</v>
      </c>
      <c r="C11" s="27">
        <v>0</v>
      </c>
      <c r="D11" s="14">
        <v>48</v>
      </c>
      <c r="E11" s="14" t="s">
        <v>11</v>
      </c>
      <c r="F11" s="20">
        <f t="shared" si="0"/>
        <v>0</v>
      </c>
    </row>
    <row r="12" spans="1:6" ht="15">
      <c r="A12" s="19">
        <v>8</v>
      </c>
      <c r="B12" s="21" t="s">
        <v>72</v>
      </c>
      <c r="C12" s="27">
        <v>0</v>
      </c>
      <c r="D12" s="14">
        <v>6</v>
      </c>
      <c r="E12" s="14" t="s">
        <v>11</v>
      </c>
      <c r="F12" s="20">
        <f t="shared" si="0"/>
        <v>0</v>
      </c>
    </row>
    <row r="13" spans="1:6" ht="15">
      <c r="A13" s="19">
        <v>9</v>
      </c>
      <c r="B13" s="21" t="s">
        <v>15</v>
      </c>
      <c r="C13" s="27">
        <v>0</v>
      </c>
      <c r="D13" s="14">
        <v>6</v>
      </c>
      <c r="E13" s="14" t="s">
        <v>11</v>
      </c>
      <c r="F13" s="20">
        <f t="shared" si="0"/>
        <v>0</v>
      </c>
    </row>
    <row r="14" spans="1:6" ht="15">
      <c r="A14" s="19">
        <v>10</v>
      </c>
      <c r="B14" s="21" t="s">
        <v>16</v>
      </c>
      <c r="C14" s="27">
        <v>0</v>
      </c>
      <c r="D14" s="14">
        <v>1200</v>
      </c>
      <c r="E14" s="14" t="s">
        <v>9</v>
      </c>
      <c r="F14" s="20">
        <f t="shared" si="0"/>
        <v>0</v>
      </c>
    </row>
    <row r="15" spans="1:6" ht="15">
      <c r="A15" s="19">
        <v>11</v>
      </c>
      <c r="B15" s="21" t="s">
        <v>73</v>
      </c>
      <c r="C15" s="27">
        <v>0</v>
      </c>
      <c r="D15" s="14">
        <v>6</v>
      </c>
      <c r="E15" s="14" t="s">
        <v>11</v>
      </c>
      <c r="F15" s="20">
        <f t="shared" si="0"/>
        <v>0</v>
      </c>
    </row>
    <row r="16" spans="1:6" ht="15">
      <c r="A16" s="19">
        <v>12</v>
      </c>
      <c r="B16" s="21" t="s">
        <v>74</v>
      </c>
      <c r="C16" s="27">
        <v>0</v>
      </c>
      <c r="D16" s="14">
        <v>6</v>
      </c>
      <c r="E16" s="14" t="s">
        <v>11</v>
      </c>
      <c r="F16" s="20">
        <f t="shared" si="0"/>
        <v>0</v>
      </c>
    </row>
    <row r="17" spans="1:6" ht="15">
      <c r="A17" s="19">
        <v>13</v>
      </c>
      <c r="B17" s="21" t="s">
        <v>17</v>
      </c>
      <c r="C17" s="27">
        <v>0</v>
      </c>
      <c r="D17" s="14">
        <v>1</v>
      </c>
      <c r="E17" s="14" t="s">
        <v>11</v>
      </c>
      <c r="F17" s="20">
        <f t="shared" si="0"/>
        <v>0</v>
      </c>
    </row>
    <row r="18" spans="1:6" ht="15">
      <c r="A18" s="19">
        <v>14</v>
      </c>
      <c r="B18" s="21" t="s">
        <v>18</v>
      </c>
      <c r="C18" s="27">
        <v>0</v>
      </c>
      <c r="D18" s="14">
        <v>66</v>
      </c>
      <c r="E18" s="14" t="s">
        <v>45</v>
      </c>
      <c r="F18" s="20">
        <f t="shared" si="0"/>
        <v>0</v>
      </c>
    </row>
    <row r="19" spans="1:6" ht="15">
      <c r="A19" s="19">
        <v>15</v>
      </c>
      <c r="B19" s="21" t="s">
        <v>75</v>
      </c>
      <c r="C19" s="27">
        <v>0</v>
      </c>
      <c r="D19" s="14">
        <v>150</v>
      </c>
      <c r="E19" s="14" t="s">
        <v>9</v>
      </c>
      <c r="F19" s="20">
        <f t="shared" si="0"/>
        <v>0</v>
      </c>
    </row>
    <row r="20" spans="1:6" ht="15">
      <c r="A20" s="19">
        <v>16</v>
      </c>
      <c r="B20" s="21" t="s">
        <v>19</v>
      </c>
      <c r="C20" s="27">
        <v>0</v>
      </c>
      <c r="D20" s="14">
        <v>6</v>
      </c>
      <c r="E20" s="14" t="s">
        <v>45</v>
      </c>
      <c r="F20" s="20">
        <f t="shared" si="0"/>
        <v>0</v>
      </c>
    </row>
    <row r="21" spans="1:6" ht="15">
      <c r="A21" s="19">
        <v>17</v>
      </c>
      <c r="B21" s="21" t="s">
        <v>20</v>
      </c>
      <c r="C21" s="27">
        <v>0</v>
      </c>
      <c r="D21" s="14">
        <v>36</v>
      </c>
      <c r="E21" s="14" t="s">
        <v>45</v>
      </c>
      <c r="F21" s="20">
        <f t="shared" si="0"/>
        <v>0</v>
      </c>
    </row>
    <row r="22" spans="1:6" ht="15">
      <c r="A22" s="42" t="s">
        <v>21</v>
      </c>
      <c r="B22" s="42"/>
      <c r="C22" s="42"/>
      <c r="D22" s="42"/>
      <c r="E22" s="42"/>
      <c r="F22" s="22">
        <f>SUM(F5:F21)</f>
        <v>0</v>
      </c>
    </row>
    <row r="23" spans="1:6" ht="15.75" thickBot="1">
      <c r="A23" s="40" t="s">
        <v>63</v>
      </c>
      <c r="B23" s="40"/>
      <c r="C23" s="40"/>
      <c r="D23" s="40"/>
      <c r="E23" s="40"/>
      <c r="F23" s="23">
        <f>SUM(F22)</f>
        <v>0</v>
      </c>
    </row>
    <row r="24" spans="1:6" ht="15.75" thickTop="1">
      <c r="A24" s="14"/>
      <c r="B24" s="14"/>
      <c r="C24" s="14"/>
      <c r="D24" s="14"/>
      <c r="E24" s="14"/>
      <c r="F24" s="20"/>
    </row>
    <row r="25" spans="1:6" ht="21">
      <c r="A25" s="15" t="s">
        <v>22</v>
      </c>
      <c r="B25" s="14"/>
      <c r="C25" s="14"/>
      <c r="D25" s="14"/>
      <c r="E25" s="14"/>
      <c r="F25" s="20"/>
    </row>
    <row r="26" spans="1:6" ht="15">
      <c r="A26" s="16" t="s">
        <v>23</v>
      </c>
      <c r="B26" s="14"/>
      <c r="C26" s="14"/>
      <c r="D26" s="14"/>
      <c r="E26" s="14"/>
      <c r="F26" s="20"/>
    </row>
    <row r="27" spans="1:6" ht="15">
      <c r="A27" s="17" t="s">
        <v>2</v>
      </c>
      <c r="B27" s="17" t="s">
        <v>3</v>
      </c>
      <c r="C27" s="18" t="s">
        <v>4</v>
      </c>
      <c r="D27" s="18" t="s">
        <v>7</v>
      </c>
      <c r="E27" s="17" t="s">
        <v>8</v>
      </c>
      <c r="F27" s="24" t="s">
        <v>5</v>
      </c>
    </row>
    <row r="28" spans="1:6" ht="15">
      <c r="A28" s="19">
        <v>1</v>
      </c>
      <c r="B28" s="14" t="s">
        <v>24</v>
      </c>
      <c r="C28" s="27">
        <v>0</v>
      </c>
      <c r="D28" s="14">
        <v>6</v>
      </c>
      <c r="E28" s="14" t="s">
        <v>11</v>
      </c>
      <c r="F28" s="20">
        <f>C28*D28</f>
        <v>0</v>
      </c>
    </row>
    <row r="29" spans="1:6" ht="15">
      <c r="A29" s="19">
        <v>2</v>
      </c>
      <c r="B29" s="14" t="s">
        <v>25</v>
      </c>
      <c r="C29" s="27">
        <v>0</v>
      </c>
      <c r="D29" s="14">
        <v>6</v>
      </c>
      <c r="E29" s="14" t="s">
        <v>11</v>
      </c>
      <c r="F29" s="20">
        <f aca="true" t="shared" si="1" ref="F29:F33">C29*D29</f>
        <v>0</v>
      </c>
    </row>
    <row r="30" spans="1:6" ht="15">
      <c r="A30" s="19">
        <v>3</v>
      </c>
      <c r="B30" s="14" t="s">
        <v>26</v>
      </c>
      <c r="C30" s="27">
        <v>0</v>
      </c>
      <c r="D30" s="14">
        <v>6</v>
      </c>
      <c r="E30" s="14" t="s">
        <v>11</v>
      </c>
      <c r="F30" s="20">
        <f t="shared" si="1"/>
        <v>0</v>
      </c>
    </row>
    <row r="31" spans="1:6" ht="15">
      <c r="A31" s="19">
        <v>4</v>
      </c>
      <c r="B31" s="14" t="s">
        <v>27</v>
      </c>
      <c r="C31" s="27">
        <v>0</v>
      </c>
      <c r="D31" s="14">
        <v>6</v>
      </c>
      <c r="E31" s="14" t="s">
        <v>11</v>
      </c>
      <c r="F31" s="20">
        <f t="shared" si="1"/>
        <v>0</v>
      </c>
    </row>
    <row r="32" spans="1:6" ht="15">
      <c r="A32" s="19">
        <v>5</v>
      </c>
      <c r="B32" s="14" t="s">
        <v>28</v>
      </c>
      <c r="C32" s="27">
        <v>0</v>
      </c>
      <c r="D32" s="14">
        <v>6</v>
      </c>
      <c r="E32" s="14" t="s">
        <v>11</v>
      </c>
      <c r="F32" s="20">
        <f t="shared" si="1"/>
        <v>0</v>
      </c>
    </row>
    <row r="33" spans="1:6" ht="15">
      <c r="A33" s="19">
        <v>6</v>
      </c>
      <c r="B33" s="14" t="s">
        <v>29</v>
      </c>
      <c r="C33" s="27">
        <v>0</v>
      </c>
      <c r="D33" s="14">
        <v>6</v>
      </c>
      <c r="E33" s="14" t="s">
        <v>11</v>
      </c>
      <c r="F33" s="20">
        <f t="shared" si="1"/>
        <v>0</v>
      </c>
    </row>
    <row r="34" spans="1:6" ht="15">
      <c r="A34" s="41" t="s">
        <v>30</v>
      </c>
      <c r="B34" s="41"/>
      <c r="C34" s="41"/>
      <c r="D34" s="41"/>
      <c r="E34" s="41"/>
      <c r="F34" s="25">
        <f>SUM(F28:F33)</f>
        <v>0</v>
      </c>
    </row>
    <row r="35" spans="1:6" ht="15">
      <c r="A35" s="14"/>
      <c r="B35" s="14"/>
      <c r="C35" s="14"/>
      <c r="D35" s="14"/>
      <c r="E35" s="14"/>
      <c r="F35" s="20"/>
    </row>
    <row r="36" spans="1:6" ht="15">
      <c r="A36" s="16" t="s">
        <v>31</v>
      </c>
      <c r="B36" s="14"/>
      <c r="C36" s="14"/>
      <c r="D36" s="14"/>
      <c r="E36" s="14"/>
      <c r="F36" s="20"/>
    </row>
    <row r="37" spans="1:6" ht="15">
      <c r="A37" s="17" t="s">
        <v>2</v>
      </c>
      <c r="B37" s="17" t="s">
        <v>3</v>
      </c>
      <c r="C37" s="17" t="s">
        <v>4</v>
      </c>
      <c r="D37" s="18" t="s">
        <v>7</v>
      </c>
      <c r="E37" s="17" t="s">
        <v>8</v>
      </c>
      <c r="F37" s="24" t="s">
        <v>5</v>
      </c>
    </row>
    <row r="38" spans="1:6" ht="15">
      <c r="A38" s="19">
        <v>1</v>
      </c>
      <c r="B38" s="14" t="s">
        <v>76</v>
      </c>
      <c r="C38" s="27">
        <v>0</v>
      </c>
      <c r="D38" s="14">
        <v>1</v>
      </c>
      <c r="E38" s="14" t="s">
        <v>11</v>
      </c>
      <c r="F38" s="20">
        <f>C38*D38</f>
        <v>0</v>
      </c>
    </row>
    <row r="39" spans="1:6" ht="15">
      <c r="A39" s="41" t="s">
        <v>32</v>
      </c>
      <c r="B39" s="41"/>
      <c r="C39" s="41"/>
      <c r="D39" s="41"/>
      <c r="E39" s="41"/>
      <c r="F39" s="25">
        <f>SUM(F38)</f>
        <v>0</v>
      </c>
    </row>
    <row r="40" spans="1:6" ht="15">
      <c r="A40" s="14"/>
      <c r="B40" s="14"/>
      <c r="C40" s="14"/>
      <c r="D40" s="14"/>
      <c r="E40" s="14"/>
      <c r="F40" s="20"/>
    </row>
    <row r="41" spans="1:6" ht="15">
      <c r="A41" s="16" t="s">
        <v>22</v>
      </c>
      <c r="B41" s="14"/>
      <c r="C41" s="14"/>
      <c r="D41" s="14"/>
      <c r="E41" s="14"/>
      <c r="F41" s="20"/>
    </row>
    <row r="42" spans="1:6" ht="15">
      <c r="A42" s="17" t="s">
        <v>2</v>
      </c>
      <c r="B42" s="17" t="s">
        <v>3</v>
      </c>
      <c r="C42" s="17" t="s">
        <v>4</v>
      </c>
      <c r="D42" s="18" t="s">
        <v>7</v>
      </c>
      <c r="E42" s="17" t="s">
        <v>8</v>
      </c>
      <c r="F42" s="24" t="s">
        <v>5</v>
      </c>
    </row>
    <row r="43" spans="1:6" ht="15">
      <c r="A43" s="19">
        <v>1</v>
      </c>
      <c r="B43" s="14" t="s">
        <v>33</v>
      </c>
      <c r="C43" s="27">
        <v>0</v>
      </c>
      <c r="D43" s="14">
        <v>1</v>
      </c>
      <c r="E43" s="14"/>
      <c r="F43" s="20">
        <f>C43*D43</f>
        <v>0</v>
      </c>
    </row>
    <row r="44" spans="1:6" ht="15">
      <c r="A44" s="19">
        <v>2</v>
      </c>
      <c r="B44" s="14" t="s">
        <v>34</v>
      </c>
      <c r="C44" s="27">
        <v>0</v>
      </c>
      <c r="D44" s="14">
        <v>12</v>
      </c>
      <c r="E44" s="14" t="s">
        <v>35</v>
      </c>
      <c r="F44" s="20">
        <f>C44*D44</f>
        <v>0</v>
      </c>
    </row>
    <row r="45" spans="1:6" ht="15">
      <c r="A45" s="41" t="s">
        <v>36</v>
      </c>
      <c r="B45" s="41"/>
      <c r="C45" s="41"/>
      <c r="D45" s="41"/>
      <c r="E45" s="41"/>
      <c r="F45" s="25">
        <f>SUM(F43:F44)</f>
        <v>0</v>
      </c>
    </row>
    <row r="46" spans="1:6" ht="15">
      <c r="A46" s="14"/>
      <c r="B46" s="14"/>
      <c r="C46" s="14"/>
      <c r="D46" s="14"/>
      <c r="E46" s="14"/>
      <c r="F46" s="20"/>
    </row>
    <row r="47" spans="1:6" ht="15">
      <c r="A47" s="16" t="s">
        <v>37</v>
      </c>
      <c r="B47" s="14"/>
      <c r="C47" s="14"/>
      <c r="D47" s="14"/>
      <c r="E47" s="14"/>
      <c r="F47" s="20"/>
    </row>
    <row r="48" spans="1:6" ht="15">
      <c r="A48" s="17" t="s">
        <v>2</v>
      </c>
      <c r="B48" s="17" t="s">
        <v>3</v>
      </c>
      <c r="C48" s="18" t="s">
        <v>4</v>
      </c>
      <c r="D48" s="18" t="s">
        <v>7</v>
      </c>
      <c r="E48" s="17" t="s">
        <v>8</v>
      </c>
      <c r="F48" s="24" t="s">
        <v>5</v>
      </c>
    </row>
    <row r="49" spans="1:6" ht="15">
      <c r="A49" s="19">
        <v>1</v>
      </c>
      <c r="B49" s="14" t="s">
        <v>38</v>
      </c>
      <c r="C49" s="27">
        <v>0</v>
      </c>
      <c r="D49" s="14">
        <v>6</v>
      </c>
      <c r="E49" s="14" t="s">
        <v>11</v>
      </c>
      <c r="F49" s="20">
        <f>C49*D49</f>
        <v>0</v>
      </c>
    </row>
    <row r="50" spans="1:6" ht="15">
      <c r="A50" s="19">
        <v>2</v>
      </c>
      <c r="B50" s="14" t="s">
        <v>39</v>
      </c>
      <c r="C50" s="27">
        <v>0</v>
      </c>
      <c r="D50" s="14">
        <v>6</v>
      </c>
      <c r="E50" s="14" t="s">
        <v>11</v>
      </c>
      <c r="F50" s="20">
        <f aca="true" t="shared" si="2" ref="F50:F52">C50*D50</f>
        <v>0</v>
      </c>
    </row>
    <row r="51" spans="1:6" ht="15">
      <c r="A51" s="19">
        <v>3</v>
      </c>
      <c r="B51" s="14" t="s">
        <v>40</v>
      </c>
      <c r="C51" s="27">
        <v>0</v>
      </c>
      <c r="D51" s="14">
        <v>6</v>
      </c>
      <c r="E51" s="14" t="s">
        <v>11</v>
      </c>
      <c r="F51" s="20">
        <f t="shared" si="2"/>
        <v>0</v>
      </c>
    </row>
    <row r="52" spans="1:6" ht="15">
      <c r="A52" s="19">
        <v>4</v>
      </c>
      <c r="B52" s="14" t="s">
        <v>41</v>
      </c>
      <c r="C52" s="27">
        <v>0</v>
      </c>
      <c r="D52" s="14">
        <v>6</v>
      </c>
      <c r="E52" s="14" t="s">
        <v>11</v>
      </c>
      <c r="F52" s="20">
        <f t="shared" si="2"/>
        <v>0</v>
      </c>
    </row>
    <row r="53" spans="1:6" ht="15">
      <c r="A53" s="41" t="s">
        <v>42</v>
      </c>
      <c r="B53" s="41"/>
      <c r="C53" s="41"/>
      <c r="D53" s="41"/>
      <c r="E53" s="41"/>
      <c r="F53" s="25">
        <f>SUM(F49:F52)</f>
        <v>0</v>
      </c>
    </row>
    <row r="54" spans="1:6" ht="15">
      <c r="A54" s="14"/>
      <c r="B54" s="14"/>
      <c r="C54" s="14"/>
      <c r="D54" s="14"/>
      <c r="E54" s="14"/>
      <c r="F54" s="20"/>
    </row>
    <row r="55" spans="1:6" ht="15">
      <c r="A55" s="16" t="s">
        <v>43</v>
      </c>
      <c r="B55" s="14"/>
      <c r="C55" s="14"/>
      <c r="D55" s="14"/>
      <c r="E55" s="14"/>
      <c r="F55" s="20"/>
    </row>
    <row r="56" spans="1:6" ht="15">
      <c r="A56" s="17" t="s">
        <v>2</v>
      </c>
      <c r="B56" s="17" t="s">
        <v>3</v>
      </c>
      <c r="C56" s="17" t="s">
        <v>4</v>
      </c>
      <c r="D56" s="18" t="s">
        <v>7</v>
      </c>
      <c r="E56" s="17" t="s">
        <v>8</v>
      </c>
      <c r="F56" s="24" t="s">
        <v>5</v>
      </c>
    </row>
    <row r="57" spans="1:6" ht="15">
      <c r="A57" s="19">
        <v>1</v>
      </c>
      <c r="B57" s="14" t="s">
        <v>44</v>
      </c>
      <c r="C57" s="27">
        <v>0</v>
      </c>
      <c r="D57" s="14">
        <v>36</v>
      </c>
      <c r="E57" s="14" t="s">
        <v>45</v>
      </c>
      <c r="F57" s="20">
        <f>C57*D57</f>
        <v>0</v>
      </c>
    </row>
    <row r="58" spans="1:6" ht="15">
      <c r="A58" s="41" t="s">
        <v>46</v>
      </c>
      <c r="B58" s="41"/>
      <c r="C58" s="41"/>
      <c r="D58" s="41"/>
      <c r="E58" s="41"/>
      <c r="F58" s="25">
        <f>SUM(F57)</f>
        <v>0</v>
      </c>
    </row>
    <row r="59" spans="1:6" ht="15">
      <c r="A59" s="14"/>
      <c r="B59" s="14"/>
      <c r="C59" s="14"/>
      <c r="D59" s="14"/>
      <c r="E59" s="14"/>
      <c r="F59" s="20"/>
    </row>
    <row r="60" spans="1:6" ht="15">
      <c r="A60" s="16" t="s">
        <v>47</v>
      </c>
      <c r="B60" s="14"/>
      <c r="C60" s="14"/>
      <c r="D60" s="14"/>
      <c r="E60" s="14"/>
      <c r="F60" s="20"/>
    </row>
    <row r="61" spans="1:6" ht="15">
      <c r="A61" s="17" t="s">
        <v>2</v>
      </c>
      <c r="B61" s="17" t="s">
        <v>3</v>
      </c>
      <c r="C61" s="18" t="s">
        <v>4</v>
      </c>
      <c r="D61" s="18" t="s">
        <v>7</v>
      </c>
      <c r="E61" s="17" t="s">
        <v>8</v>
      </c>
      <c r="F61" s="24" t="s">
        <v>5</v>
      </c>
    </row>
    <row r="62" spans="1:6" ht="15">
      <c r="A62" s="19">
        <v>1</v>
      </c>
      <c r="B62" s="14" t="s">
        <v>48</v>
      </c>
      <c r="C62" s="27">
        <v>0</v>
      </c>
      <c r="D62" s="14">
        <v>6</v>
      </c>
      <c r="E62" s="14" t="s">
        <v>11</v>
      </c>
      <c r="F62" s="20">
        <f>C62*D62</f>
        <v>0</v>
      </c>
    </row>
    <row r="63" spans="1:6" ht="31.5" customHeight="1">
      <c r="A63" s="19">
        <v>2</v>
      </c>
      <c r="B63" s="21" t="s">
        <v>49</v>
      </c>
      <c r="C63" s="27">
        <v>0</v>
      </c>
      <c r="D63" s="14">
        <v>9.72</v>
      </c>
      <c r="E63" s="14" t="s">
        <v>45</v>
      </c>
      <c r="F63" s="20">
        <f>C63*D63</f>
        <v>0</v>
      </c>
    </row>
    <row r="64" spans="1:6" ht="15">
      <c r="A64" s="41" t="s">
        <v>50</v>
      </c>
      <c r="B64" s="41"/>
      <c r="C64" s="41"/>
      <c r="D64" s="41"/>
      <c r="E64" s="41"/>
      <c r="F64" s="25">
        <f>SUM(F62:F63)</f>
        <v>0</v>
      </c>
    </row>
    <row r="65" spans="1:6" ht="15">
      <c r="A65" s="14"/>
      <c r="B65" s="14"/>
      <c r="C65" s="14"/>
      <c r="D65" s="14"/>
      <c r="E65" s="14"/>
      <c r="F65" s="20"/>
    </row>
    <row r="66" spans="1:6" ht="15">
      <c r="A66" s="16" t="s">
        <v>51</v>
      </c>
      <c r="B66" s="14"/>
      <c r="C66" s="14"/>
      <c r="D66" s="14"/>
      <c r="E66" s="14"/>
      <c r="F66" s="20"/>
    </row>
    <row r="67" spans="1:6" ht="15">
      <c r="A67" s="17" t="s">
        <v>2</v>
      </c>
      <c r="B67" s="17" t="s">
        <v>3</v>
      </c>
      <c r="C67" s="18" t="s">
        <v>4</v>
      </c>
      <c r="D67" s="18" t="s">
        <v>7</v>
      </c>
      <c r="E67" s="17" t="s">
        <v>8</v>
      </c>
      <c r="F67" s="24" t="s">
        <v>5</v>
      </c>
    </row>
    <row r="68" spans="1:6" ht="15">
      <c r="A68" s="19">
        <v>1</v>
      </c>
      <c r="B68" s="14" t="s">
        <v>52</v>
      </c>
      <c r="C68" s="27">
        <v>0</v>
      </c>
      <c r="D68" s="14">
        <v>6</v>
      </c>
      <c r="E68" s="14" t="s">
        <v>11</v>
      </c>
      <c r="F68" s="20">
        <f>C68*D68</f>
        <v>0</v>
      </c>
    </row>
    <row r="69" spans="1:6" ht="15">
      <c r="A69" s="19">
        <v>2</v>
      </c>
      <c r="B69" s="14" t="s">
        <v>53</v>
      </c>
      <c r="C69" s="27">
        <v>0</v>
      </c>
      <c r="D69" s="14">
        <v>6</v>
      </c>
      <c r="E69" s="14" t="s">
        <v>11</v>
      </c>
      <c r="F69" s="20">
        <f aca="true" t="shared" si="3" ref="F69:F70">C69*D69</f>
        <v>0</v>
      </c>
    </row>
    <row r="70" spans="1:6" ht="15">
      <c r="A70" s="19">
        <v>3</v>
      </c>
      <c r="B70" s="14" t="s">
        <v>54</v>
      </c>
      <c r="C70" s="27">
        <v>0</v>
      </c>
      <c r="D70" s="14">
        <v>1</v>
      </c>
      <c r="E70" s="14"/>
      <c r="F70" s="20">
        <f t="shared" si="3"/>
        <v>0</v>
      </c>
    </row>
    <row r="71" spans="1:6" ht="15">
      <c r="A71" s="41" t="s">
        <v>55</v>
      </c>
      <c r="B71" s="41"/>
      <c r="C71" s="41"/>
      <c r="D71" s="41"/>
      <c r="E71" s="41"/>
      <c r="F71" s="25">
        <f>SUM(F68:F70)</f>
        <v>0</v>
      </c>
    </row>
    <row r="72" spans="1:6" ht="15">
      <c r="A72" s="14"/>
      <c r="B72" s="14"/>
      <c r="C72" s="14"/>
      <c r="D72" s="14"/>
      <c r="E72" s="14"/>
      <c r="F72" s="20"/>
    </row>
    <row r="73" spans="1:6" ht="15">
      <c r="A73" s="16" t="s">
        <v>56</v>
      </c>
      <c r="B73" s="14"/>
      <c r="C73" s="14"/>
      <c r="D73" s="14"/>
      <c r="E73" s="14"/>
      <c r="F73" s="20"/>
    </row>
    <row r="74" spans="1:6" ht="15">
      <c r="A74" s="17" t="s">
        <v>2</v>
      </c>
      <c r="B74" s="17" t="s">
        <v>3</v>
      </c>
      <c r="C74" s="18" t="s">
        <v>4</v>
      </c>
      <c r="D74" s="18" t="s">
        <v>7</v>
      </c>
      <c r="E74" s="17" t="s">
        <v>8</v>
      </c>
      <c r="F74" s="24" t="s">
        <v>5</v>
      </c>
    </row>
    <row r="75" spans="1:6" ht="15">
      <c r="A75" s="19">
        <v>1</v>
      </c>
      <c r="B75" s="14" t="s">
        <v>57</v>
      </c>
      <c r="C75" s="27">
        <v>0</v>
      </c>
      <c r="D75" s="14">
        <v>12</v>
      </c>
      <c r="E75" s="14" t="s">
        <v>11</v>
      </c>
      <c r="F75" s="20">
        <f>C75*D75</f>
        <v>0</v>
      </c>
    </row>
    <row r="76" spans="1:6" ht="15">
      <c r="A76" s="41" t="s">
        <v>58</v>
      </c>
      <c r="B76" s="41"/>
      <c r="C76" s="41"/>
      <c r="D76" s="41"/>
      <c r="E76" s="41"/>
      <c r="F76" s="25">
        <f>SUM(F75)</f>
        <v>0</v>
      </c>
    </row>
    <row r="77" spans="1:6" ht="15">
      <c r="A77" s="14"/>
      <c r="B77" s="14"/>
      <c r="C77" s="14"/>
      <c r="D77" s="14"/>
      <c r="E77" s="14"/>
      <c r="F77" s="20"/>
    </row>
    <row r="78" spans="1:6" ht="15">
      <c r="A78" s="16" t="s">
        <v>59</v>
      </c>
      <c r="B78" s="14"/>
      <c r="C78" s="14"/>
      <c r="D78" s="14"/>
      <c r="E78" s="14"/>
      <c r="F78" s="20"/>
    </row>
    <row r="79" spans="1:6" ht="15">
      <c r="A79" s="17" t="s">
        <v>2</v>
      </c>
      <c r="B79" s="17" t="s">
        <v>3</v>
      </c>
      <c r="C79" s="18" t="s">
        <v>4</v>
      </c>
      <c r="D79" s="18" t="s">
        <v>7</v>
      </c>
      <c r="E79" s="17" t="s">
        <v>8</v>
      </c>
      <c r="F79" s="24" t="s">
        <v>5</v>
      </c>
    </row>
    <row r="80" spans="1:6" ht="30">
      <c r="A80" s="19">
        <v>1</v>
      </c>
      <c r="B80" s="21" t="s">
        <v>77</v>
      </c>
      <c r="C80" s="27">
        <v>0</v>
      </c>
      <c r="D80" s="14">
        <v>66</v>
      </c>
      <c r="E80" s="14" t="s">
        <v>45</v>
      </c>
      <c r="F80" s="20">
        <f>C80*D80</f>
        <v>0</v>
      </c>
    </row>
    <row r="81" spans="1:6" ht="15">
      <c r="A81" s="19">
        <v>2</v>
      </c>
      <c r="B81" s="14" t="s">
        <v>60</v>
      </c>
      <c r="C81" s="27">
        <v>0</v>
      </c>
      <c r="D81" s="14">
        <v>36</v>
      </c>
      <c r="E81" s="14" t="s">
        <v>45</v>
      </c>
      <c r="F81" s="20">
        <f>C81*D81</f>
        <v>0</v>
      </c>
    </row>
    <row r="82" spans="1:6" ht="15">
      <c r="A82" s="42" t="s">
        <v>61</v>
      </c>
      <c r="B82" s="42"/>
      <c r="C82" s="42"/>
      <c r="D82" s="42"/>
      <c r="E82" s="42"/>
      <c r="F82" s="22">
        <f>SUM(F80:F81)</f>
        <v>0</v>
      </c>
    </row>
    <row r="83" spans="1:6" ht="15.75" thickBot="1">
      <c r="A83" s="40" t="s">
        <v>62</v>
      </c>
      <c r="B83" s="40"/>
      <c r="C83" s="40"/>
      <c r="D83" s="40"/>
      <c r="E83" s="40"/>
      <c r="F83" s="23">
        <f>SUM(F34,F39,F45,F53,F58,F64,F71,F76,F82)</f>
        <v>0</v>
      </c>
    </row>
    <row r="84" spans="1:6" ht="15.75" thickTop="1">
      <c r="A84" s="14"/>
      <c r="B84" s="14"/>
      <c r="C84" s="14"/>
      <c r="D84" s="14"/>
      <c r="E84" s="14"/>
      <c r="F84" s="20"/>
    </row>
    <row r="85" spans="1:6" ht="21">
      <c r="A85" s="15" t="s">
        <v>64</v>
      </c>
      <c r="B85" s="14"/>
      <c r="C85" s="14"/>
      <c r="D85" s="14"/>
      <c r="E85" s="14"/>
      <c r="F85" s="20"/>
    </row>
    <row r="86" spans="1:6" ht="15">
      <c r="A86" s="16" t="s">
        <v>64</v>
      </c>
      <c r="B86" s="14"/>
      <c r="C86" s="14"/>
      <c r="D86" s="14"/>
      <c r="E86" s="14"/>
      <c r="F86" s="20"/>
    </row>
    <row r="87" spans="1:6" ht="15">
      <c r="A87" s="17" t="s">
        <v>2</v>
      </c>
      <c r="B87" s="17" t="s">
        <v>3</v>
      </c>
      <c r="C87" s="18" t="s">
        <v>4</v>
      </c>
      <c r="D87" s="18" t="s">
        <v>7</v>
      </c>
      <c r="E87" s="17" t="s">
        <v>8</v>
      </c>
      <c r="F87" s="24" t="s">
        <v>5</v>
      </c>
    </row>
    <row r="88" spans="1:6" ht="15">
      <c r="A88" s="19">
        <v>1</v>
      </c>
      <c r="B88" s="14" t="s">
        <v>64</v>
      </c>
      <c r="C88" s="27">
        <v>0</v>
      </c>
      <c r="D88" s="14">
        <v>1</v>
      </c>
      <c r="E88" s="14" t="s">
        <v>11</v>
      </c>
      <c r="F88" s="20">
        <f>C88*D88</f>
        <v>0</v>
      </c>
    </row>
    <row r="89" spans="1:6" ht="15">
      <c r="A89" s="42" t="s">
        <v>65</v>
      </c>
      <c r="B89" s="42"/>
      <c r="C89" s="42"/>
      <c r="D89" s="42"/>
      <c r="E89" s="42"/>
      <c r="F89" s="22">
        <f>SUM(F88)</f>
        <v>0</v>
      </c>
    </row>
    <row r="90" spans="1:6" ht="15.75" thickBot="1">
      <c r="A90" s="40" t="s">
        <v>66</v>
      </c>
      <c r="B90" s="40"/>
      <c r="C90" s="40"/>
      <c r="D90" s="40"/>
      <c r="E90" s="40"/>
      <c r="F90" s="23">
        <f>SUM(F89)</f>
        <v>0</v>
      </c>
    </row>
    <row r="91" spans="1:6" ht="15.75" thickTop="1">
      <c r="A91" s="14"/>
      <c r="B91" s="14"/>
      <c r="C91" s="14"/>
      <c r="D91" s="14"/>
      <c r="E91" s="14"/>
      <c r="F91" s="20"/>
    </row>
    <row r="92" spans="1:6" ht="15">
      <c r="A92" s="14"/>
      <c r="B92" s="14"/>
      <c r="C92" s="14"/>
      <c r="D92" s="14"/>
      <c r="E92" s="14"/>
      <c r="F92" s="20"/>
    </row>
    <row r="93" spans="1:6" ht="21">
      <c r="A93" s="15" t="s">
        <v>67</v>
      </c>
      <c r="B93" s="14"/>
      <c r="C93" s="14"/>
      <c r="D93" s="14"/>
      <c r="E93" s="14"/>
      <c r="F93" s="26">
        <f>SUM(F23,F83,F90)</f>
        <v>0</v>
      </c>
    </row>
    <row r="94" spans="1:6" ht="21">
      <c r="A94" s="15" t="s">
        <v>68</v>
      </c>
      <c r="B94" s="14"/>
      <c r="C94" s="14"/>
      <c r="D94" s="14"/>
      <c r="E94" s="14"/>
      <c r="F94" s="26">
        <f>F93*0.21</f>
        <v>0</v>
      </c>
    </row>
    <row r="95" spans="1:6" ht="21">
      <c r="A95" s="15" t="s">
        <v>69</v>
      </c>
      <c r="B95" s="14"/>
      <c r="C95" s="14"/>
      <c r="D95" s="14"/>
      <c r="E95" s="14"/>
      <c r="F95" s="26">
        <f>SUM(F93:F94)</f>
        <v>0</v>
      </c>
    </row>
  </sheetData>
  <sheetProtection password="8FBB" sheet="1" objects="1" scenarios="1" selectLockedCells="1"/>
  <mergeCells count="14">
    <mergeCell ref="A23:E23"/>
    <mergeCell ref="A83:E83"/>
    <mergeCell ref="A22:E22"/>
    <mergeCell ref="A34:E34"/>
    <mergeCell ref="A39:E39"/>
    <mergeCell ref="A45:E45"/>
    <mergeCell ref="A53:E53"/>
    <mergeCell ref="A58:E58"/>
    <mergeCell ref="A90:E90"/>
    <mergeCell ref="A64:E64"/>
    <mergeCell ref="A71:E71"/>
    <mergeCell ref="A76:E76"/>
    <mergeCell ref="A82:E82"/>
    <mergeCell ref="A89:E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C14" sqref="C14"/>
    </sheetView>
  </sheetViews>
  <sheetFormatPr defaultColWidth="9.140625" defaultRowHeight="15"/>
  <cols>
    <col min="1" max="1" width="7.140625" style="0" customWidth="1"/>
    <col min="2" max="2" width="44.421875" style="0" customWidth="1"/>
    <col min="3" max="3" width="13.00390625" style="0" customWidth="1"/>
    <col min="4" max="4" width="14.140625" style="0" customWidth="1"/>
    <col min="5" max="5" width="7.28125" style="0" customWidth="1"/>
    <col min="6" max="6" width="17.7109375" style="0" customWidth="1"/>
  </cols>
  <sheetData>
    <row r="1" ht="15">
      <c r="A1" s="4" t="s">
        <v>107</v>
      </c>
    </row>
    <row r="2" ht="21">
      <c r="A2" s="2" t="s">
        <v>0</v>
      </c>
    </row>
    <row r="3" ht="15">
      <c r="A3" s="3" t="s">
        <v>1</v>
      </c>
    </row>
    <row r="4" spans="1:6" ht="15">
      <c r="A4" s="5" t="s">
        <v>2</v>
      </c>
      <c r="B4" s="5" t="s">
        <v>3</v>
      </c>
      <c r="C4" s="12" t="s">
        <v>4</v>
      </c>
      <c r="D4" s="12" t="s">
        <v>7</v>
      </c>
      <c r="E4" s="5" t="s">
        <v>8</v>
      </c>
      <c r="F4" s="12" t="s">
        <v>5</v>
      </c>
    </row>
    <row r="5" spans="1:6" ht="15">
      <c r="A5" s="11">
        <v>1</v>
      </c>
      <c r="B5" t="s">
        <v>6</v>
      </c>
      <c r="C5" s="27">
        <v>0</v>
      </c>
      <c r="D5">
        <v>8</v>
      </c>
      <c r="E5" t="s">
        <v>9</v>
      </c>
      <c r="F5" s="6">
        <f>C5*D5</f>
        <v>0</v>
      </c>
    </row>
    <row r="6" spans="1:6" ht="15">
      <c r="A6" s="11">
        <v>2</v>
      </c>
      <c r="B6" t="s">
        <v>78</v>
      </c>
      <c r="C6" s="27">
        <v>0</v>
      </c>
      <c r="D6">
        <v>8</v>
      </c>
      <c r="E6" t="s">
        <v>11</v>
      </c>
      <c r="F6" s="6">
        <f aca="true" t="shared" si="0" ref="F6:F21">C6*D6</f>
        <v>0</v>
      </c>
    </row>
    <row r="7" spans="1:6" ht="31.5" customHeight="1">
      <c r="A7" s="11">
        <v>3</v>
      </c>
      <c r="B7" s="1" t="s">
        <v>70</v>
      </c>
      <c r="C7" s="27">
        <v>0</v>
      </c>
      <c r="D7">
        <v>48</v>
      </c>
      <c r="E7" t="s">
        <v>45</v>
      </c>
      <c r="F7" s="6">
        <f t="shared" si="0"/>
        <v>0</v>
      </c>
    </row>
    <row r="8" spans="1:6" ht="30">
      <c r="A8" s="11">
        <v>4</v>
      </c>
      <c r="B8" s="1" t="s">
        <v>79</v>
      </c>
      <c r="C8" s="27">
        <v>0</v>
      </c>
      <c r="D8">
        <v>8</v>
      </c>
      <c r="E8" t="s">
        <v>11</v>
      </c>
      <c r="F8" s="6">
        <f t="shared" si="0"/>
        <v>0</v>
      </c>
    </row>
    <row r="9" spans="1:6" ht="15">
      <c r="A9" s="11">
        <v>5</v>
      </c>
      <c r="B9" t="s">
        <v>80</v>
      </c>
      <c r="C9" s="27">
        <v>0</v>
      </c>
      <c r="D9">
        <v>8</v>
      </c>
      <c r="E9" t="s">
        <v>11</v>
      </c>
      <c r="F9" s="6">
        <f t="shared" si="0"/>
        <v>0</v>
      </c>
    </row>
    <row r="10" spans="1:6" ht="30">
      <c r="A10" s="11">
        <v>6</v>
      </c>
      <c r="B10" s="1" t="s">
        <v>71</v>
      </c>
      <c r="C10" s="27">
        <v>0</v>
      </c>
      <c r="D10">
        <v>16</v>
      </c>
      <c r="E10" t="s">
        <v>11</v>
      </c>
      <c r="F10" s="6">
        <f t="shared" si="0"/>
        <v>0</v>
      </c>
    </row>
    <row r="11" spans="1:6" ht="30">
      <c r="A11" s="11">
        <v>7</v>
      </c>
      <c r="B11" s="1" t="s">
        <v>14</v>
      </c>
      <c r="C11" s="27">
        <v>0</v>
      </c>
      <c r="D11">
        <v>64</v>
      </c>
      <c r="E11" t="s">
        <v>11</v>
      </c>
      <c r="F11" s="6">
        <f t="shared" si="0"/>
        <v>0</v>
      </c>
    </row>
    <row r="12" spans="1:6" ht="15">
      <c r="A12" s="11">
        <v>8</v>
      </c>
      <c r="B12" s="1" t="s">
        <v>72</v>
      </c>
      <c r="C12" s="27">
        <v>0</v>
      </c>
      <c r="D12">
        <v>8</v>
      </c>
      <c r="E12" t="s">
        <v>11</v>
      </c>
      <c r="F12" s="6">
        <f t="shared" si="0"/>
        <v>0</v>
      </c>
    </row>
    <row r="13" spans="1:6" ht="15">
      <c r="A13" s="11">
        <v>9</v>
      </c>
      <c r="B13" s="1" t="s">
        <v>15</v>
      </c>
      <c r="C13" s="27">
        <v>0</v>
      </c>
      <c r="D13">
        <v>8</v>
      </c>
      <c r="E13" t="s">
        <v>11</v>
      </c>
      <c r="F13" s="6">
        <f t="shared" si="0"/>
        <v>0</v>
      </c>
    </row>
    <row r="14" spans="1:6" ht="15">
      <c r="A14" s="11">
        <v>10</v>
      </c>
      <c r="B14" s="1" t="s">
        <v>16</v>
      </c>
      <c r="C14" s="27">
        <v>0</v>
      </c>
      <c r="D14">
        <v>1600</v>
      </c>
      <c r="E14" t="s">
        <v>9</v>
      </c>
      <c r="F14" s="6">
        <f t="shared" si="0"/>
        <v>0</v>
      </c>
    </row>
    <row r="15" spans="1:6" ht="15">
      <c r="A15" s="11">
        <v>11</v>
      </c>
      <c r="B15" s="1" t="s">
        <v>73</v>
      </c>
      <c r="C15" s="27">
        <v>0</v>
      </c>
      <c r="D15">
        <v>8</v>
      </c>
      <c r="E15" t="s">
        <v>11</v>
      </c>
      <c r="F15" s="6">
        <f t="shared" si="0"/>
        <v>0</v>
      </c>
    </row>
    <row r="16" spans="1:6" ht="15">
      <c r="A16" s="11">
        <v>12</v>
      </c>
      <c r="B16" s="1" t="s">
        <v>74</v>
      </c>
      <c r="C16" s="27">
        <v>0</v>
      </c>
      <c r="D16">
        <v>8</v>
      </c>
      <c r="E16" t="s">
        <v>11</v>
      </c>
      <c r="F16" s="6">
        <f t="shared" si="0"/>
        <v>0</v>
      </c>
    </row>
    <row r="17" spans="1:6" ht="15">
      <c r="A17" s="11">
        <v>13</v>
      </c>
      <c r="B17" s="1" t="s">
        <v>17</v>
      </c>
      <c r="C17" s="27">
        <v>0</v>
      </c>
      <c r="D17">
        <v>1</v>
      </c>
      <c r="E17" t="s">
        <v>11</v>
      </c>
      <c r="F17" s="6">
        <f t="shared" si="0"/>
        <v>0</v>
      </c>
    </row>
    <row r="18" spans="1:6" ht="15">
      <c r="A18" s="11">
        <v>14</v>
      </c>
      <c r="B18" s="1" t="s">
        <v>18</v>
      </c>
      <c r="C18" s="27">
        <v>0</v>
      </c>
      <c r="D18">
        <v>48</v>
      </c>
      <c r="E18" t="s">
        <v>45</v>
      </c>
      <c r="F18" s="6">
        <f t="shared" si="0"/>
        <v>0</v>
      </c>
    </row>
    <row r="19" spans="1:6" ht="15">
      <c r="A19" s="11">
        <v>15</v>
      </c>
      <c r="B19" s="1" t="s">
        <v>75</v>
      </c>
      <c r="C19" s="27">
        <v>0</v>
      </c>
      <c r="D19">
        <v>200</v>
      </c>
      <c r="E19" t="s">
        <v>9</v>
      </c>
      <c r="F19" s="6">
        <f t="shared" si="0"/>
        <v>0</v>
      </c>
    </row>
    <row r="20" spans="1:6" ht="15">
      <c r="A20" s="11">
        <v>16</v>
      </c>
      <c r="B20" s="1" t="s">
        <v>19</v>
      </c>
      <c r="C20" s="27">
        <v>0</v>
      </c>
      <c r="D20">
        <v>4</v>
      </c>
      <c r="E20" t="s">
        <v>45</v>
      </c>
      <c r="F20" s="6">
        <f t="shared" si="0"/>
        <v>0</v>
      </c>
    </row>
    <row r="21" spans="1:6" ht="15">
      <c r="A21" s="11">
        <v>17</v>
      </c>
      <c r="B21" s="1" t="s">
        <v>20</v>
      </c>
      <c r="C21" s="27">
        <v>0</v>
      </c>
      <c r="D21">
        <v>48</v>
      </c>
      <c r="E21" t="s">
        <v>45</v>
      </c>
      <c r="F21" s="6">
        <f t="shared" si="0"/>
        <v>0</v>
      </c>
    </row>
    <row r="22" spans="1:6" ht="15">
      <c r="A22" s="43" t="s">
        <v>21</v>
      </c>
      <c r="B22" s="43"/>
      <c r="C22" s="43"/>
      <c r="D22" s="43"/>
      <c r="E22" s="43"/>
      <c r="F22" s="7">
        <f>SUM(F5:F21)</f>
        <v>0</v>
      </c>
    </row>
    <row r="23" spans="1:6" ht="15.75" thickBot="1">
      <c r="A23" s="44" t="s">
        <v>63</v>
      </c>
      <c r="B23" s="44"/>
      <c r="C23" s="44"/>
      <c r="D23" s="44"/>
      <c r="E23" s="44"/>
      <c r="F23" s="8">
        <f>SUM(F22)</f>
        <v>0</v>
      </c>
    </row>
    <row r="24" ht="15.75" thickTop="1"/>
    <row r="25" ht="21">
      <c r="A25" s="2" t="s">
        <v>22</v>
      </c>
    </row>
    <row r="26" ht="15">
      <c r="A26" s="3" t="s">
        <v>23</v>
      </c>
    </row>
    <row r="27" spans="1:6" ht="15">
      <c r="A27" s="5" t="s">
        <v>2</v>
      </c>
      <c r="B27" s="5" t="s">
        <v>3</v>
      </c>
      <c r="C27" s="12" t="s">
        <v>4</v>
      </c>
      <c r="D27" s="12" t="s">
        <v>7</v>
      </c>
      <c r="E27" s="5" t="s">
        <v>8</v>
      </c>
      <c r="F27" s="12" t="s">
        <v>5</v>
      </c>
    </row>
    <row r="28" spans="1:6" ht="15">
      <c r="A28" s="11">
        <v>1</v>
      </c>
      <c r="B28" t="s">
        <v>24</v>
      </c>
      <c r="C28" s="27">
        <v>0</v>
      </c>
      <c r="D28">
        <v>8</v>
      </c>
      <c r="E28" t="s">
        <v>11</v>
      </c>
      <c r="F28" s="6">
        <f>C28*D28</f>
        <v>0</v>
      </c>
    </row>
    <row r="29" spans="1:6" ht="15">
      <c r="A29" s="11">
        <v>2</v>
      </c>
      <c r="B29" t="s">
        <v>25</v>
      </c>
      <c r="C29" s="27">
        <v>0</v>
      </c>
      <c r="D29">
        <v>8</v>
      </c>
      <c r="E29" t="s">
        <v>11</v>
      </c>
      <c r="F29" s="6">
        <f aca="true" t="shared" si="1" ref="F29:F33">C29*D29</f>
        <v>0</v>
      </c>
    </row>
    <row r="30" spans="1:6" ht="15">
      <c r="A30" s="11">
        <v>3</v>
      </c>
      <c r="B30" t="s">
        <v>26</v>
      </c>
      <c r="C30" s="27">
        <v>0</v>
      </c>
      <c r="D30">
        <v>8</v>
      </c>
      <c r="E30" t="s">
        <v>11</v>
      </c>
      <c r="F30" s="6">
        <f t="shared" si="1"/>
        <v>0</v>
      </c>
    </row>
    <row r="31" spans="1:6" ht="15">
      <c r="A31" s="11">
        <v>4</v>
      </c>
      <c r="B31" t="s">
        <v>27</v>
      </c>
      <c r="C31" s="27">
        <v>0</v>
      </c>
      <c r="D31">
        <v>8</v>
      </c>
      <c r="E31" t="s">
        <v>11</v>
      </c>
      <c r="F31" s="6">
        <f t="shared" si="1"/>
        <v>0</v>
      </c>
    </row>
    <row r="32" spans="1:6" ht="15">
      <c r="A32" s="11">
        <v>5</v>
      </c>
      <c r="B32" t="s">
        <v>28</v>
      </c>
      <c r="C32" s="27">
        <v>0</v>
      </c>
      <c r="D32">
        <v>8</v>
      </c>
      <c r="E32" t="s">
        <v>11</v>
      </c>
      <c r="F32" s="6">
        <f t="shared" si="1"/>
        <v>0</v>
      </c>
    </row>
    <row r="33" spans="1:6" ht="15">
      <c r="A33" s="11">
        <v>6</v>
      </c>
      <c r="B33" t="s">
        <v>29</v>
      </c>
      <c r="C33" s="27">
        <v>0</v>
      </c>
      <c r="D33">
        <v>8</v>
      </c>
      <c r="E33" t="s">
        <v>11</v>
      </c>
      <c r="F33" s="6">
        <f t="shared" si="1"/>
        <v>0</v>
      </c>
    </row>
    <row r="34" spans="1:6" ht="15">
      <c r="A34" s="45" t="s">
        <v>30</v>
      </c>
      <c r="B34" s="45"/>
      <c r="C34" s="45"/>
      <c r="D34" s="45"/>
      <c r="E34" s="45"/>
      <c r="F34" s="9">
        <f>SUM(F28:F33)</f>
        <v>0</v>
      </c>
    </row>
    <row r="36" ht="15">
      <c r="A36" s="3" t="s">
        <v>31</v>
      </c>
    </row>
    <row r="37" spans="1:6" ht="15">
      <c r="A37" s="5" t="s">
        <v>2</v>
      </c>
      <c r="B37" s="5" t="s">
        <v>3</v>
      </c>
      <c r="C37" s="12" t="s">
        <v>4</v>
      </c>
      <c r="D37" s="12" t="s">
        <v>7</v>
      </c>
      <c r="E37" s="5" t="s">
        <v>8</v>
      </c>
      <c r="F37" s="12" t="s">
        <v>5</v>
      </c>
    </row>
    <row r="38" spans="1:6" ht="15">
      <c r="A38" s="11">
        <v>1</v>
      </c>
      <c r="B38" t="s">
        <v>76</v>
      </c>
      <c r="C38" s="27">
        <v>0</v>
      </c>
      <c r="D38">
        <v>1</v>
      </c>
      <c r="E38" t="s">
        <v>11</v>
      </c>
      <c r="F38" s="6">
        <f>C38*D38</f>
        <v>0</v>
      </c>
    </row>
    <row r="39" spans="1:6" ht="15">
      <c r="A39" s="45" t="s">
        <v>32</v>
      </c>
      <c r="B39" s="45"/>
      <c r="C39" s="45"/>
      <c r="D39" s="45"/>
      <c r="E39" s="45"/>
      <c r="F39" s="9">
        <f>SUM(F38)</f>
        <v>0</v>
      </c>
    </row>
    <row r="41" ht="15">
      <c r="A41" s="3" t="s">
        <v>22</v>
      </c>
    </row>
    <row r="42" spans="1:6" ht="15">
      <c r="A42" s="5" t="s">
        <v>2</v>
      </c>
      <c r="B42" s="5" t="s">
        <v>3</v>
      </c>
      <c r="C42" s="12" t="s">
        <v>4</v>
      </c>
      <c r="D42" s="12" t="s">
        <v>7</v>
      </c>
      <c r="E42" s="5" t="s">
        <v>8</v>
      </c>
      <c r="F42" s="12" t="s">
        <v>5</v>
      </c>
    </row>
    <row r="43" spans="1:6" ht="15">
      <c r="A43" s="11">
        <v>1</v>
      </c>
      <c r="B43" t="s">
        <v>33</v>
      </c>
      <c r="C43" s="27">
        <v>0</v>
      </c>
      <c r="D43">
        <v>1</v>
      </c>
      <c r="F43" s="6">
        <f>C43*D43</f>
        <v>0</v>
      </c>
    </row>
    <row r="44" spans="1:6" ht="15">
      <c r="A44" s="11">
        <v>2</v>
      </c>
      <c r="B44" t="s">
        <v>34</v>
      </c>
      <c r="C44" s="27">
        <v>0</v>
      </c>
      <c r="D44">
        <v>16</v>
      </c>
      <c r="E44" t="s">
        <v>35</v>
      </c>
      <c r="F44" s="6">
        <f>C44*D44</f>
        <v>0</v>
      </c>
    </row>
    <row r="45" spans="1:6" ht="15">
      <c r="A45" s="45" t="s">
        <v>36</v>
      </c>
      <c r="B45" s="45"/>
      <c r="C45" s="45"/>
      <c r="D45" s="45"/>
      <c r="E45" s="45"/>
      <c r="F45" s="9">
        <f>SUM(F43:F44)</f>
        <v>0</v>
      </c>
    </row>
    <row r="47" ht="15">
      <c r="A47" s="3" t="s">
        <v>37</v>
      </c>
    </row>
    <row r="48" spans="1:6" ht="15">
      <c r="A48" s="5" t="s">
        <v>2</v>
      </c>
      <c r="B48" s="5" t="s">
        <v>3</v>
      </c>
      <c r="C48" s="12" t="s">
        <v>4</v>
      </c>
      <c r="D48" s="12" t="s">
        <v>7</v>
      </c>
      <c r="E48" s="5" t="s">
        <v>8</v>
      </c>
      <c r="F48" s="12" t="s">
        <v>5</v>
      </c>
    </row>
    <row r="49" spans="1:6" ht="15">
      <c r="A49" s="11">
        <v>1</v>
      </c>
      <c r="B49" t="s">
        <v>38</v>
      </c>
      <c r="C49" s="27">
        <v>0</v>
      </c>
      <c r="D49">
        <v>9</v>
      </c>
      <c r="E49" t="s">
        <v>11</v>
      </c>
      <c r="F49" s="6">
        <f>C49*D49</f>
        <v>0</v>
      </c>
    </row>
    <row r="50" spans="1:6" ht="15">
      <c r="A50" s="11">
        <v>2</v>
      </c>
      <c r="B50" t="s">
        <v>39</v>
      </c>
      <c r="C50" s="27">
        <v>0</v>
      </c>
      <c r="D50">
        <v>8</v>
      </c>
      <c r="E50" t="s">
        <v>11</v>
      </c>
      <c r="F50" s="6">
        <f aca="true" t="shared" si="2" ref="F50:F52">C50*D50</f>
        <v>0</v>
      </c>
    </row>
    <row r="51" spans="1:6" ht="15">
      <c r="A51" s="11">
        <v>3</v>
      </c>
      <c r="B51" t="s">
        <v>40</v>
      </c>
      <c r="C51" s="27">
        <v>0</v>
      </c>
      <c r="D51">
        <v>8</v>
      </c>
      <c r="E51" t="s">
        <v>11</v>
      </c>
      <c r="F51" s="6">
        <f t="shared" si="2"/>
        <v>0</v>
      </c>
    </row>
    <row r="52" spans="1:6" ht="15">
      <c r="A52" s="11">
        <v>4</v>
      </c>
      <c r="B52" t="s">
        <v>41</v>
      </c>
      <c r="C52" s="27">
        <v>0</v>
      </c>
      <c r="D52">
        <v>8</v>
      </c>
      <c r="E52" t="s">
        <v>11</v>
      </c>
      <c r="F52" s="6">
        <f t="shared" si="2"/>
        <v>0</v>
      </c>
    </row>
    <row r="53" spans="1:6" ht="15">
      <c r="A53" s="45" t="s">
        <v>42</v>
      </c>
      <c r="B53" s="45"/>
      <c r="C53" s="45"/>
      <c r="D53" s="45"/>
      <c r="E53" s="45"/>
      <c r="F53" s="9">
        <f>SUM(F49:F52)</f>
        <v>0</v>
      </c>
    </row>
    <row r="55" ht="15">
      <c r="A55" s="3" t="s">
        <v>43</v>
      </c>
    </row>
    <row r="56" spans="1:6" ht="15">
      <c r="A56" s="5" t="s">
        <v>2</v>
      </c>
      <c r="B56" s="5" t="s">
        <v>3</v>
      </c>
      <c r="C56" s="12" t="s">
        <v>4</v>
      </c>
      <c r="D56" s="12" t="s">
        <v>7</v>
      </c>
      <c r="E56" s="5" t="s">
        <v>8</v>
      </c>
      <c r="F56" s="12" t="s">
        <v>5</v>
      </c>
    </row>
    <row r="57" spans="1:6" ht="15">
      <c r="A57" s="11">
        <v>1</v>
      </c>
      <c r="B57" t="s">
        <v>44</v>
      </c>
      <c r="C57" s="27">
        <v>0</v>
      </c>
      <c r="D57">
        <v>48</v>
      </c>
      <c r="E57" t="s">
        <v>45</v>
      </c>
      <c r="F57" s="6">
        <f>C57*D57</f>
        <v>0</v>
      </c>
    </row>
    <row r="58" spans="1:6" ht="15">
      <c r="A58" s="45" t="s">
        <v>46</v>
      </c>
      <c r="B58" s="45"/>
      <c r="C58" s="45"/>
      <c r="D58" s="45"/>
      <c r="E58" s="45"/>
      <c r="F58" s="9">
        <f>SUM(F57)</f>
        <v>0</v>
      </c>
    </row>
    <row r="60" ht="15">
      <c r="A60" s="3" t="s">
        <v>47</v>
      </c>
    </row>
    <row r="61" spans="1:6" ht="15">
      <c r="A61" s="5" t="s">
        <v>2</v>
      </c>
      <c r="B61" s="5" t="s">
        <v>3</v>
      </c>
      <c r="C61" s="12" t="s">
        <v>4</v>
      </c>
      <c r="D61" s="12" t="s">
        <v>7</v>
      </c>
      <c r="E61" s="5" t="s">
        <v>8</v>
      </c>
      <c r="F61" s="12" t="s">
        <v>5</v>
      </c>
    </row>
    <row r="62" spans="1:6" ht="15">
      <c r="A62" s="11">
        <v>1</v>
      </c>
      <c r="B62" t="s">
        <v>48</v>
      </c>
      <c r="C62" s="27">
        <v>0</v>
      </c>
      <c r="D62">
        <v>8</v>
      </c>
      <c r="E62" t="s">
        <v>11</v>
      </c>
      <c r="F62" s="6">
        <f>C62*D62</f>
        <v>0</v>
      </c>
    </row>
    <row r="63" spans="1:6" ht="31.5" customHeight="1">
      <c r="A63" s="11">
        <v>2</v>
      </c>
      <c r="B63" s="1" t="s">
        <v>49</v>
      </c>
      <c r="C63" s="27">
        <v>0</v>
      </c>
      <c r="D63">
        <v>12.96</v>
      </c>
      <c r="E63" t="s">
        <v>45</v>
      </c>
      <c r="F63" s="6">
        <f>C63*D63</f>
        <v>0</v>
      </c>
    </row>
    <row r="64" spans="1:6" ht="15">
      <c r="A64" s="45" t="s">
        <v>50</v>
      </c>
      <c r="B64" s="45"/>
      <c r="C64" s="45"/>
      <c r="D64" s="45"/>
      <c r="E64" s="45"/>
      <c r="F64" s="9">
        <f>SUM(F62:F63)</f>
        <v>0</v>
      </c>
    </row>
    <row r="66" ht="15">
      <c r="A66" s="3" t="s">
        <v>51</v>
      </c>
    </row>
    <row r="67" spans="1:6" ht="15">
      <c r="A67" s="5" t="s">
        <v>2</v>
      </c>
      <c r="B67" s="5" t="s">
        <v>3</v>
      </c>
      <c r="C67" s="12" t="s">
        <v>4</v>
      </c>
      <c r="D67" s="12" t="s">
        <v>7</v>
      </c>
      <c r="E67" s="5" t="s">
        <v>8</v>
      </c>
      <c r="F67" s="12" t="s">
        <v>5</v>
      </c>
    </row>
    <row r="68" spans="1:6" ht="15">
      <c r="A68" s="11">
        <v>1</v>
      </c>
      <c r="B68" t="s">
        <v>52</v>
      </c>
      <c r="C68" s="27">
        <v>0</v>
      </c>
      <c r="D68">
        <v>8</v>
      </c>
      <c r="E68" t="s">
        <v>11</v>
      </c>
      <c r="F68" s="6">
        <f>C68*D68</f>
        <v>0</v>
      </c>
    </row>
    <row r="69" spans="1:6" ht="15">
      <c r="A69" s="11">
        <v>2</v>
      </c>
      <c r="B69" t="s">
        <v>53</v>
      </c>
      <c r="C69" s="27">
        <v>0</v>
      </c>
      <c r="D69">
        <v>8</v>
      </c>
      <c r="E69" t="s">
        <v>11</v>
      </c>
      <c r="F69" s="6">
        <f aca="true" t="shared" si="3" ref="F69:F70">C69*D69</f>
        <v>0</v>
      </c>
    </row>
    <row r="70" spans="1:6" ht="15">
      <c r="A70" s="11">
        <v>3</v>
      </c>
      <c r="B70" t="s">
        <v>54</v>
      </c>
      <c r="C70" s="27">
        <v>0</v>
      </c>
      <c r="D70">
        <v>1</v>
      </c>
      <c r="F70" s="6">
        <f t="shared" si="3"/>
        <v>0</v>
      </c>
    </row>
    <row r="71" spans="1:6" ht="15">
      <c r="A71" s="45" t="s">
        <v>55</v>
      </c>
      <c r="B71" s="45"/>
      <c r="C71" s="45"/>
      <c r="D71" s="45"/>
      <c r="E71" s="45"/>
      <c r="F71" s="9">
        <f>SUM(F68:F70)</f>
        <v>0</v>
      </c>
    </row>
    <row r="73" ht="15">
      <c r="A73" s="3" t="s">
        <v>56</v>
      </c>
    </row>
    <row r="74" spans="1:6" ht="15">
      <c r="A74" s="5" t="s">
        <v>2</v>
      </c>
      <c r="B74" s="5" t="s">
        <v>3</v>
      </c>
      <c r="C74" s="12" t="s">
        <v>4</v>
      </c>
      <c r="D74" s="12" t="s">
        <v>7</v>
      </c>
      <c r="E74" s="5" t="s">
        <v>8</v>
      </c>
      <c r="F74" s="12" t="s">
        <v>5</v>
      </c>
    </row>
    <row r="75" spans="1:6" ht="15">
      <c r="A75" s="11">
        <v>1</v>
      </c>
      <c r="B75" t="s">
        <v>57</v>
      </c>
      <c r="C75" s="27">
        <v>0</v>
      </c>
      <c r="D75">
        <v>8</v>
      </c>
      <c r="E75" t="s">
        <v>11</v>
      </c>
      <c r="F75" s="6">
        <f>C75*D75</f>
        <v>0</v>
      </c>
    </row>
    <row r="76" spans="1:6" ht="15">
      <c r="A76" s="45" t="s">
        <v>58</v>
      </c>
      <c r="B76" s="45"/>
      <c r="C76" s="45"/>
      <c r="D76" s="45"/>
      <c r="E76" s="45"/>
      <c r="F76" s="9">
        <f>SUM(F75)</f>
        <v>0</v>
      </c>
    </row>
    <row r="78" ht="15">
      <c r="A78" s="3" t="s">
        <v>59</v>
      </c>
    </row>
    <row r="79" spans="1:6" ht="15">
      <c r="A79" s="5" t="s">
        <v>2</v>
      </c>
      <c r="B79" s="5" t="s">
        <v>3</v>
      </c>
      <c r="C79" s="12" t="s">
        <v>4</v>
      </c>
      <c r="D79" s="12" t="s">
        <v>7</v>
      </c>
      <c r="E79" s="5" t="s">
        <v>8</v>
      </c>
      <c r="F79" s="12" t="s">
        <v>5</v>
      </c>
    </row>
    <row r="80" spans="1:6" ht="30">
      <c r="A80" s="11">
        <v>1</v>
      </c>
      <c r="B80" s="1" t="s">
        <v>77</v>
      </c>
      <c r="C80" s="27">
        <v>0</v>
      </c>
      <c r="D80">
        <v>48</v>
      </c>
      <c r="E80" t="s">
        <v>45</v>
      </c>
      <c r="F80" s="6">
        <f>C80*D80</f>
        <v>0</v>
      </c>
    </row>
    <row r="81" spans="1:6" ht="15">
      <c r="A81" s="11">
        <v>2</v>
      </c>
      <c r="B81" t="s">
        <v>60</v>
      </c>
      <c r="C81" s="27">
        <v>0</v>
      </c>
      <c r="D81">
        <v>48</v>
      </c>
      <c r="E81" t="s">
        <v>45</v>
      </c>
      <c r="F81" s="6">
        <f>C81*D81</f>
        <v>0</v>
      </c>
    </row>
    <row r="82" spans="1:6" ht="15">
      <c r="A82" s="43" t="s">
        <v>61</v>
      </c>
      <c r="B82" s="43"/>
      <c r="C82" s="43"/>
      <c r="D82" s="43"/>
      <c r="E82" s="43"/>
      <c r="F82" s="7">
        <f>SUM(F80:F81)</f>
        <v>0</v>
      </c>
    </row>
    <row r="83" spans="1:6" ht="15.75" thickBot="1">
      <c r="A83" s="44" t="s">
        <v>62</v>
      </c>
      <c r="B83" s="44"/>
      <c r="C83" s="44"/>
      <c r="D83" s="44"/>
      <c r="E83" s="44"/>
      <c r="F83" s="8">
        <f>SUM(F34,F39,F45,F53,F58,F64,F71,F76,F82)</f>
        <v>0</v>
      </c>
    </row>
    <row r="84" ht="15.75" thickTop="1"/>
    <row r="85" ht="21">
      <c r="A85" s="2" t="s">
        <v>64</v>
      </c>
    </row>
    <row r="86" ht="15">
      <c r="A86" s="3" t="s">
        <v>64</v>
      </c>
    </row>
    <row r="87" spans="1:6" ht="15">
      <c r="A87" s="5" t="s">
        <v>2</v>
      </c>
      <c r="B87" s="5" t="s">
        <v>3</v>
      </c>
      <c r="C87" s="12" t="s">
        <v>4</v>
      </c>
      <c r="D87" s="12" t="s">
        <v>7</v>
      </c>
      <c r="E87" s="5" t="s">
        <v>8</v>
      </c>
      <c r="F87" s="12" t="s">
        <v>5</v>
      </c>
    </row>
    <row r="88" spans="1:6" ht="15">
      <c r="A88" s="11">
        <v>1</v>
      </c>
      <c r="B88" t="s">
        <v>64</v>
      </c>
      <c r="C88" s="27">
        <v>0</v>
      </c>
      <c r="D88">
        <v>1</v>
      </c>
      <c r="E88" t="s">
        <v>11</v>
      </c>
      <c r="F88" s="6">
        <f>C88*D88</f>
        <v>0</v>
      </c>
    </row>
    <row r="89" spans="1:6" ht="15">
      <c r="A89" s="43" t="s">
        <v>65</v>
      </c>
      <c r="B89" s="43"/>
      <c r="C89" s="43"/>
      <c r="D89" s="43"/>
      <c r="E89" s="43"/>
      <c r="F89" s="7">
        <f>SUM(F88)</f>
        <v>0</v>
      </c>
    </row>
    <row r="90" spans="1:6" ht="15.75" thickBot="1">
      <c r="A90" s="44" t="s">
        <v>66</v>
      </c>
      <c r="B90" s="44"/>
      <c r="C90" s="44"/>
      <c r="D90" s="44"/>
      <c r="E90" s="44"/>
      <c r="F90" s="8">
        <f>SUM(F89)</f>
        <v>0</v>
      </c>
    </row>
    <row r="91" spans="6:8" ht="15.75" thickTop="1">
      <c r="F91" s="6"/>
      <c r="H91" s="11"/>
    </row>
    <row r="92" ht="15">
      <c r="F92" s="6"/>
    </row>
    <row r="93" spans="1:6" ht="21">
      <c r="A93" s="2" t="s">
        <v>81</v>
      </c>
      <c r="F93" s="10">
        <f>SUM(F23,F83,F90)</f>
        <v>0</v>
      </c>
    </row>
    <row r="94" spans="1:6" ht="21">
      <c r="A94" s="2" t="s">
        <v>68</v>
      </c>
      <c r="F94" s="10">
        <f>F93*0.21</f>
        <v>0</v>
      </c>
    </row>
    <row r="95" spans="1:6" ht="21">
      <c r="A95" s="2" t="s">
        <v>69</v>
      </c>
      <c r="F95" s="10">
        <f>SUM(F93:F94)</f>
        <v>0</v>
      </c>
    </row>
  </sheetData>
  <sheetProtection password="8FBB" sheet="1" objects="1" scenarios="1" selectLockedCells="1"/>
  <mergeCells count="14">
    <mergeCell ref="A53:E53"/>
    <mergeCell ref="A22:E22"/>
    <mergeCell ref="A23:E23"/>
    <mergeCell ref="A34:E34"/>
    <mergeCell ref="A39:E39"/>
    <mergeCell ref="A45:E45"/>
    <mergeCell ref="A89:E89"/>
    <mergeCell ref="A90:E90"/>
    <mergeCell ref="A58:E58"/>
    <mergeCell ref="A64:E64"/>
    <mergeCell ref="A71:E71"/>
    <mergeCell ref="A76:E76"/>
    <mergeCell ref="A82:E82"/>
    <mergeCell ref="A83:E8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C13" sqref="C13"/>
    </sheetView>
  </sheetViews>
  <sheetFormatPr defaultColWidth="9.140625" defaultRowHeight="15"/>
  <cols>
    <col min="1" max="1" width="7.140625" style="0" customWidth="1"/>
    <col min="2" max="2" width="44.421875" style="0" customWidth="1"/>
    <col min="3" max="3" width="13.00390625" style="0" customWidth="1"/>
    <col min="4" max="4" width="14.140625" style="0" customWidth="1"/>
    <col min="5" max="5" width="7.28125" style="0" customWidth="1"/>
    <col min="6" max="6" width="17.7109375" style="0" customWidth="1"/>
  </cols>
  <sheetData>
    <row r="1" ht="15">
      <c r="A1" s="4" t="s">
        <v>108</v>
      </c>
    </row>
    <row r="2" ht="21">
      <c r="A2" s="2" t="s">
        <v>0</v>
      </c>
    </row>
    <row r="3" ht="15">
      <c r="A3" s="3" t="s">
        <v>1</v>
      </c>
    </row>
    <row r="4" spans="1:6" ht="15">
      <c r="A4" s="5" t="s">
        <v>2</v>
      </c>
      <c r="B4" s="5" t="s">
        <v>3</v>
      </c>
      <c r="C4" s="12" t="s">
        <v>4</v>
      </c>
      <c r="D4" s="12" t="s">
        <v>7</v>
      </c>
      <c r="E4" s="5" t="s">
        <v>8</v>
      </c>
      <c r="F4" s="12" t="s">
        <v>5</v>
      </c>
    </row>
    <row r="5" spans="1:6" ht="15">
      <c r="A5" s="11">
        <v>1</v>
      </c>
      <c r="B5" t="s">
        <v>6</v>
      </c>
      <c r="C5" s="27">
        <v>0</v>
      </c>
      <c r="D5">
        <v>3</v>
      </c>
      <c r="E5" t="s">
        <v>9</v>
      </c>
      <c r="F5" s="6">
        <f>C5*D5</f>
        <v>0</v>
      </c>
    </row>
    <row r="6" spans="1:6" ht="15">
      <c r="A6" s="11">
        <v>2</v>
      </c>
      <c r="B6" t="s">
        <v>78</v>
      </c>
      <c r="C6" s="27">
        <v>0</v>
      </c>
      <c r="D6">
        <v>3</v>
      </c>
      <c r="E6" t="s">
        <v>11</v>
      </c>
      <c r="F6" s="6">
        <f aca="true" t="shared" si="0" ref="F6:F21">C6*D6</f>
        <v>0</v>
      </c>
    </row>
    <row r="7" spans="1:6" ht="31.5" customHeight="1">
      <c r="A7" s="11">
        <v>3</v>
      </c>
      <c r="B7" s="1" t="s">
        <v>70</v>
      </c>
      <c r="C7" s="27">
        <v>0</v>
      </c>
      <c r="D7">
        <v>18</v>
      </c>
      <c r="E7" t="s">
        <v>45</v>
      </c>
      <c r="F7" s="6">
        <f t="shared" si="0"/>
        <v>0</v>
      </c>
    </row>
    <row r="8" spans="1:6" ht="30">
      <c r="A8" s="11">
        <v>4</v>
      </c>
      <c r="B8" s="1" t="s">
        <v>79</v>
      </c>
      <c r="C8" s="27">
        <v>0</v>
      </c>
      <c r="D8">
        <v>3</v>
      </c>
      <c r="E8" t="s">
        <v>11</v>
      </c>
      <c r="F8" s="6">
        <f t="shared" si="0"/>
        <v>0</v>
      </c>
    </row>
    <row r="9" spans="1:6" ht="15">
      <c r="A9" s="11">
        <v>5</v>
      </c>
      <c r="B9" t="s">
        <v>80</v>
      </c>
      <c r="C9" s="27">
        <v>0</v>
      </c>
      <c r="D9">
        <v>3</v>
      </c>
      <c r="E9" t="s">
        <v>11</v>
      </c>
      <c r="F9" s="6">
        <f t="shared" si="0"/>
        <v>0</v>
      </c>
    </row>
    <row r="10" spans="1:6" ht="30">
      <c r="A10" s="11">
        <v>6</v>
      </c>
      <c r="B10" s="1" t="s">
        <v>71</v>
      </c>
      <c r="C10" s="27">
        <v>0</v>
      </c>
      <c r="D10">
        <v>6</v>
      </c>
      <c r="E10" t="s">
        <v>11</v>
      </c>
      <c r="F10" s="6">
        <f t="shared" si="0"/>
        <v>0</v>
      </c>
    </row>
    <row r="11" spans="1:6" ht="30">
      <c r="A11" s="11">
        <v>7</v>
      </c>
      <c r="B11" s="1" t="s">
        <v>14</v>
      </c>
      <c r="C11" s="27">
        <v>0</v>
      </c>
      <c r="D11">
        <v>24</v>
      </c>
      <c r="E11" t="s">
        <v>11</v>
      </c>
      <c r="F11" s="6">
        <f t="shared" si="0"/>
        <v>0</v>
      </c>
    </row>
    <row r="12" spans="1:6" ht="15">
      <c r="A12" s="11">
        <v>8</v>
      </c>
      <c r="B12" s="1" t="s">
        <v>72</v>
      </c>
      <c r="C12" s="27">
        <v>0</v>
      </c>
      <c r="D12">
        <v>3</v>
      </c>
      <c r="E12" t="s">
        <v>11</v>
      </c>
      <c r="F12" s="6">
        <f t="shared" si="0"/>
        <v>0</v>
      </c>
    </row>
    <row r="13" spans="1:6" ht="15">
      <c r="A13" s="11">
        <v>9</v>
      </c>
      <c r="B13" s="1" t="s">
        <v>15</v>
      </c>
      <c r="C13" s="27">
        <v>0</v>
      </c>
      <c r="D13">
        <v>3</v>
      </c>
      <c r="E13" t="s">
        <v>11</v>
      </c>
      <c r="F13" s="6">
        <f t="shared" si="0"/>
        <v>0</v>
      </c>
    </row>
    <row r="14" spans="1:6" ht="15">
      <c r="A14" s="11">
        <v>10</v>
      </c>
      <c r="B14" s="1" t="s">
        <v>16</v>
      </c>
      <c r="C14" s="27">
        <v>0</v>
      </c>
      <c r="D14">
        <v>600</v>
      </c>
      <c r="E14" t="s">
        <v>9</v>
      </c>
      <c r="F14" s="6">
        <f t="shared" si="0"/>
        <v>0</v>
      </c>
    </row>
    <row r="15" spans="1:6" ht="15">
      <c r="A15" s="11">
        <v>11</v>
      </c>
      <c r="B15" s="1" t="s">
        <v>73</v>
      </c>
      <c r="C15" s="27">
        <v>0</v>
      </c>
      <c r="D15">
        <v>3</v>
      </c>
      <c r="E15" t="s">
        <v>11</v>
      </c>
      <c r="F15" s="6">
        <f t="shared" si="0"/>
        <v>0</v>
      </c>
    </row>
    <row r="16" spans="1:6" ht="15">
      <c r="A16" s="11">
        <v>12</v>
      </c>
      <c r="B16" s="1" t="s">
        <v>74</v>
      </c>
      <c r="C16" s="27">
        <v>0</v>
      </c>
      <c r="D16">
        <v>3</v>
      </c>
      <c r="E16" t="s">
        <v>11</v>
      </c>
      <c r="F16" s="6">
        <f t="shared" si="0"/>
        <v>0</v>
      </c>
    </row>
    <row r="17" spans="1:6" ht="15">
      <c r="A17" s="11">
        <v>13</v>
      </c>
      <c r="B17" s="1" t="s">
        <v>17</v>
      </c>
      <c r="C17" s="27">
        <v>0</v>
      </c>
      <c r="D17">
        <v>1</v>
      </c>
      <c r="E17" t="s">
        <v>11</v>
      </c>
      <c r="F17" s="6">
        <f t="shared" si="0"/>
        <v>0</v>
      </c>
    </row>
    <row r="18" spans="1:6" ht="15">
      <c r="A18" s="11">
        <v>14</v>
      </c>
      <c r="B18" s="1" t="s">
        <v>18</v>
      </c>
      <c r="C18" s="27">
        <v>0</v>
      </c>
      <c r="D18">
        <v>18</v>
      </c>
      <c r="E18" t="s">
        <v>45</v>
      </c>
      <c r="F18" s="6">
        <f t="shared" si="0"/>
        <v>0</v>
      </c>
    </row>
    <row r="19" spans="1:6" ht="15">
      <c r="A19" s="11">
        <v>15</v>
      </c>
      <c r="B19" s="1" t="s">
        <v>75</v>
      </c>
      <c r="C19" s="27">
        <v>0</v>
      </c>
      <c r="D19">
        <v>75</v>
      </c>
      <c r="E19" t="s">
        <v>9</v>
      </c>
      <c r="F19" s="6">
        <f t="shared" si="0"/>
        <v>0</v>
      </c>
    </row>
    <row r="20" spans="1:6" ht="15">
      <c r="A20" s="11">
        <v>16</v>
      </c>
      <c r="B20" s="1" t="s">
        <v>19</v>
      </c>
      <c r="C20" s="27">
        <v>0</v>
      </c>
      <c r="D20">
        <v>2</v>
      </c>
      <c r="E20" t="s">
        <v>45</v>
      </c>
      <c r="F20" s="6">
        <f t="shared" si="0"/>
        <v>0</v>
      </c>
    </row>
    <row r="21" spans="1:6" ht="15">
      <c r="A21" s="11">
        <v>17</v>
      </c>
      <c r="B21" s="1" t="s">
        <v>20</v>
      </c>
      <c r="C21" s="27">
        <v>0</v>
      </c>
      <c r="D21">
        <v>18</v>
      </c>
      <c r="E21" t="s">
        <v>45</v>
      </c>
      <c r="F21" s="6">
        <f t="shared" si="0"/>
        <v>0</v>
      </c>
    </row>
    <row r="22" spans="1:6" ht="15">
      <c r="A22" s="43" t="s">
        <v>21</v>
      </c>
      <c r="B22" s="43"/>
      <c r="C22" s="43"/>
      <c r="D22" s="43"/>
      <c r="E22" s="43"/>
      <c r="F22" s="7">
        <f>SUM(F5:F21)</f>
        <v>0</v>
      </c>
    </row>
    <row r="23" spans="1:6" ht="15.75" thickBot="1">
      <c r="A23" s="44" t="s">
        <v>63</v>
      </c>
      <c r="B23" s="44"/>
      <c r="C23" s="44"/>
      <c r="D23" s="44"/>
      <c r="E23" s="44"/>
      <c r="F23" s="8">
        <f>SUM(F22)</f>
        <v>0</v>
      </c>
    </row>
    <row r="24" ht="15.75" thickTop="1"/>
    <row r="25" ht="21">
      <c r="A25" s="2" t="s">
        <v>22</v>
      </c>
    </row>
    <row r="26" ht="15">
      <c r="A26" s="3" t="s">
        <v>23</v>
      </c>
    </row>
    <row r="27" spans="1:6" ht="15">
      <c r="A27" s="5" t="s">
        <v>2</v>
      </c>
      <c r="B27" s="5" t="s">
        <v>3</v>
      </c>
      <c r="C27" s="12" t="s">
        <v>4</v>
      </c>
      <c r="D27" s="12" t="s">
        <v>7</v>
      </c>
      <c r="E27" s="5" t="s">
        <v>8</v>
      </c>
      <c r="F27" s="12" t="s">
        <v>5</v>
      </c>
    </row>
    <row r="28" spans="1:6" ht="15">
      <c r="A28" s="11">
        <v>1</v>
      </c>
      <c r="B28" t="s">
        <v>26</v>
      </c>
      <c r="C28" s="27">
        <v>0</v>
      </c>
      <c r="D28">
        <v>3</v>
      </c>
      <c r="E28" t="s">
        <v>11</v>
      </c>
      <c r="F28" s="6">
        <f aca="true" t="shared" si="1" ref="F28:F31">C28*D28</f>
        <v>0</v>
      </c>
    </row>
    <row r="29" spans="1:6" ht="15">
      <c r="A29" s="11">
        <v>2</v>
      </c>
      <c r="B29" t="s">
        <v>27</v>
      </c>
      <c r="C29" s="27">
        <v>0</v>
      </c>
      <c r="D29">
        <v>3</v>
      </c>
      <c r="E29" t="s">
        <v>11</v>
      </c>
      <c r="F29" s="6">
        <f t="shared" si="1"/>
        <v>0</v>
      </c>
    </row>
    <row r="30" spans="1:6" ht="15">
      <c r="A30" s="11">
        <v>3</v>
      </c>
      <c r="B30" t="s">
        <v>28</v>
      </c>
      <c r="C30" s="27">
        <v>0</v>
      </c>
      <c r="D30">
        <v>3</v>
      </c>
      <c r="E30" t="s">
        <v>11</v>
      </c>
      <c r="F30" s="6">
        <f t="shared" si="1"/>
        <v>0</v>
      </c>
    </row>
    <row r="31" spans="1:6" ht="15">
      <c r="A31" s="11">
        <v>4</v>
      </c>
      <c r="B31" t="s">
        <v>29</v>
      </c>
      <c r="C31" s="27">
        <v>0</v>
      </c>
      <c r="D31">
        <v>3</v>
      </c>
      <c r="E31" t="s">
        <v>11</v>
      </c>
      <c r="F31" s="6">
        <f t="shared" si="1"/>
        <v>0</v>
      </c>
    </row>
    <row r="32" spans="1:6" ht="15">
      <c r="A32" s="45" t="s">
        <v>30</v>
      </c>
      <c r="B32" s="45"/>
      <c r="C32" s="45"/>
      <c r="D32" s="45"/>
      <c r="E32" s="45"/>
      <c r="F32" s="9">
        <f>SUM(F28:F31)</f>
        <v>0</v>
      </c>
    </row>
    <row r="34" ht="15">
      <c r="A34" s="3" t="s">
        <v>31</v>
      </c>
    </row>
    <row r="35" spans="1:6" ht="15">
      <c r="A35" s="5" t="s">
        <v>2</v>
      </c>
      <c r="B35" s="5" t="s">
        <v>3</v>
      </c>
      <c r="C35" s="12" t="s">
        <v>4</v>
      </c>
      <c r="D35" s="12" t="s">
        <v>7</v>
      </c>
      <c r="E35" s="5" t="s">
        <v>8</v>
      </c>
      <c r="F35" s="12" t="s">
        <v>5</v>
      </c>
    </row>
    <row r="36" spans="1:6" ht="15">
      <c r="A36" s="11">
        <v>1</v>
      </c>
      <c r="B36" t="s">
        <v>76</v>
      </c>
      <c r="C36" s="27">
        <v>0</v>
      </c>
      <c r="D36">
        <v>1</v>
      </c>
      <c r="E36" t="s">
        <v>11</v>
      </c>
      <c r="F36" s="6">
        <f>C36*D36</f>
        <v>0</v>
      </c>
    </row>
    <row r="37" spans="1:6" ht="15">
      <c r="A37" s="45" t="s">
        <v>32</v>
      </c>
      <c r="B37" s="45"/>
      <c r="C37" s="45"/>
      <c r="D37" s="45"/>
      <c r="E37" s="45"/>
      <c r="F37" s="9">
        <f>SUM(F36)</f>
        <v>0</v>
      </c>
    </row>
    <row r="39" ht="15">
      <c r="A39" s="3" t="s">
        <v>22</v>
      </c>
    </row>
    <row r="40" spans="1:6" ht="15">
      <c r="A40" s="5" t="s">
        <v>2</v>
      </c>
      <c r="B40" s="5" t="s">
        <v>3</v>
      </c>
      <c r="C40" s="12" t="s">
        <v>4</v>
      </c>
      <c r="D40" s="12" t="s">
        <v>7</v>
      </c>
      <c r="E40" s="5" t="s">
        <v>8</v>
      </c>
      <c r="F40" s="12" t="s">
        <v>5</v>
      </c>
    </row>
    <row r="41" spans="1:6" ht="15">
      <c r="A41" s="11">
        <v>1</v>
      </c>
      <c r="B41" t="s">
        <v>33</v>
      </c>
      <c r="C41" s="27">
        <v>0</v>
      </c>
      <c r="D41">
        <v>1</v>
      </c>
      <c r="F41" s="6">
        <f>C41*D41</f>
        <v>0</v>
      </c>
    </row>
    <row r="42" spans="1:6" ht="15">
      <c r="A42" s="11">
        <v>2</v>
      </c>
      <c r="B42" t="s">
        <v>34</v>
      </c>
      <c r="C42" s="27">
        <v>0</v>
      </c>
      <c r="D42">
        <v>6</v>
      </c>
      <c r="E42" t="s">
        <v>35</v>
      </c>
      <c r="F42" s="6">
        <f>C42*D42</f>
        <v>0</v>
      </c>
    </row>
    <row r="43" spans="1:6" ht="15">
      <c r="A43" s="45" t="s">
        <v>36</v>
      </c>
      <c r="B43" s="45"/>
      <c r="C43" s="45"/>
      <c r="D43" s="45"/>
      <c r="E43" s="45"/>
      <c r="F43" s="9">
        <f>SUM(F41:F42)</f>
        <v>0</v>
      </c>
    </row>
    <row r="45" ht="15">
      <c r="A45" s="3" t="s">
        <v>37</v>
      </c>
    </row>
    <row r="46" spans="1:6" ht="15">
      <c r="A46" s="5" t="s">
        <v>2</v>
      </c>
      <c r="B46" s="5" t="s">
        <v>3</v>
      </c>
      <c r="C46" s="12" t="s">
        <v>4</v>
      </c>
      <c r="D46" s="12" t="s">
        <v>7</v>
      </c>
      <c r="E46" s="5" t="s">
        <v>8</v>
      </c>
      <c r="F46" s="12" t="s">
        <v>5</v>
      </c>
    </row>
    <row r="47" spans="1:6" ht="15">
      <c r="A47" s="11">
        <v>1</v>
      </c>
      <c r="B47" t="s">
        <v>38</v>
      </c>
      <c r="C47" s="27">
        <v>0</v>
      </c>
      <c r="D47">
        <v>3</v>
      </c>
      <c r="E47" t="s">
        <v>11</v>
      </c>
      <c r="F47" s="6">
        <f>C47*D47</f>
        <v>0</v>
      </c>
    </row>
    <row r="48" spans="1:6" ht="15">
      <c r="A48" s="11">
        <v>2</v>
      </c>
      <c r="B48" t="s">
        <v>39</v>
      </c>
      <c r="C48" s="27">
        <v>0</v>
      </c>
      <c r="D48">
        <v>3</v>
      </c>
      <c r="E48" t="s">
        <v>11</v>
      </c>
      <c r="F48" s="6">
        <f aca="true" t="shared" si="2" ref="F48:F50">C48*D48</f>
        <v>0</v>
      </c>
    </row>
    <row r="49" spans="1:6" ht="15">
      <c r="A49" s="11">
        <v>3</v>
      </c>
      <c r="B49" t="s">
        <v>40</v>
      </c>
      <c r="C49" s="27">
        <v>0</v>
      </c>
      <c r="D49">
        <v>3</v>
      </c>
      <c r="E49" t="s">
        <v>11</v>
      </c>
      <c r="F49" s="6">
        <f t="shared" si="2"/>
        <v>0</v>
      </c>
    </row>
    <row r="50" spans="1:6" ht="15">
      <c r="A50" s="11">
        <v>4</v>
      </c>
      <c r="B50" t="s">
        <v>41</v>
      </c>
      <c r="C50" s="27">
        <v>0</v>
      </c>
      <c r="D50">
        <v>3</v>
      </c>
      <c r="E50" t="s">
        <v>11</v>
      </c>
      <c r="F50" s="6">
        <f t="shared" si="2"/>
        <v>0</v>
      </c>
    </row>
    <row r="51" spans="1:6" ht="15">
      <c r="A51" s="45" t="s">
        <v>42</v>
      </c>
      <c r="B51" s="45"/>
      <c r="C51" s="45"/>
      <c r="D51" s="45"/>
      <c r="E51" s="45"/>
      <c r="F51" s="9">
        <f>SUM(F47:F50)</f>
        <v>0</v>
      </c>
    </row>
    <row r="53" ht="15">
      <c r="A53" s="3" t="s">
        <v>43</v>
      </c>
    </row>
    <row r="54" spans="1:6" ht="15">
      <c r="A54" s="5" t="s">
        <v>2</v>
      </c>
      <c r="B54" s="5" t="s">
        <v>3</v>
      </c>
      <c r="C54" s="12" t="s">
        <v>4</v>
      </c>
      <c r="D54" s="12" t="s">
        <v>7</v>
      </c>
      <c r="E54" s="5" t="s">
        <v>8</v>
      </c>
      <c r="F54" s="12" t="s">
        <v>5</v>
      </c>
    </row>
    <row r="55" spans="1:6" ht="15">
      <c r="A55" s="11">
        <v>1</v>
      </c>
      <c r="B55" t="s">
        <v>44</v>
      </c>
      <c r="C55" s="27">
        <v>0</v>
      </c>
      <c r="D55">
        <v>18</v>
      </c>
      <c r="E55" t="s">
        <v>45</v>
      </c>
      <c r="F55" s="6">
        <f>C55*D55</f>
        <v>0</v>
      </c>
    </row>
    <row r="56" spans="1:6" ht="15">
      <c r="A56" s="45" t="s">
        <v>46</v>
      </c>
      <c r="B56" s="45"/>
      <c r="C56" s="45"/>
      <c r="D56" s="45"/>
      <c r="E56" s="45"/>
      <c r="F56" s="9">
        <f>SUM(F55)</f>
        <v>0</v>
      </c>
    </row>
    <row r="58" ht="15">
      <c r="A58" s="3" t="s">
        <v>47</v>
      </c>
    </row>
    <row r="59" spans="1:6" ht="15">
      <c r="A59" s="5" t="s">
        <v>2</v>
      </c>
      <c r="B59" s="5" t="s">
        <v>3</v>
      </c>
      <c r="C59" s="12" t="s">
        <v>4</v>
      </c>
      <c r="D59" s="12" t="s">
        <v>7</v>
      </c>
      <c r="E59" s="5" t="s">
        <v>8</v>
      </c>
      <c r="F59" s="12" t="s">
        <v>5</v>
      </c>
    </row>
    <row r="60" spans="1:6" ht="15">
      <c r="A60" s="11">
        <v>1</v>
      </c>
      <c r="B60" t="s">
        <v>48</v>
      </c>
      <c r="C60" s="27">
        <v>0</v>
      </c>
      <c r="D60">
        <v>3</v>
      </c>
      <c r="E60" t="s">
        <v>11</v>
      </c>
      <c r="F60" s="6">
        <f>C60*D60</f>
        <v>0</v>
      </c>
    </row>
    <row r="61" spans="1:6" ht="31.5" customHeight="1">
      <c r="A61" s="11">
        <v>2</v>
      </c>
      <c r="B61" s="1" t="s">
        <v>49</v>
      </c>
      <c r="C61" s="27">
        <v>0</v>
      </c>
      <c r="D61">
        <v>4.86</v>
      </c>
      <c r="E61" t="s">
        <v>45</v>
      </c>
      <c r="F61" s="6">
        <f>C61*D61</f>
        <v>0</v>
      </c>
    </row>
    <row r="62" spans="1:6" ht="15">
      <c r="A62" s="45" t="s">
        <v>50</v>
      </c>
      <c r="B62" s="45"/>
      <c r="C62" s="45"/>
      <c r="D62" s="45"/>
      <c r="E62" s="45"/>
      <c r="F62" s="9">
        <f>SUM(F60:F61)</f>
        <v>0</v>
      </c>
    </row>
    <row r="64" ht="15">
      <c r="A64" s="3" t="s">
        <v>51</v>
      </c>
    </row>
    <row r="65" spans="1:6" ht="15">
      <c r="A65" s="5" t="s">
        <v>2</v>
      </c>
      <c r="B65" s="5" t="s">
        <v>3</v>
      </c>
      <c r="C65" s="12" t="s">
        <v>4</v>
      </c>
      <c r="D65" s="12" t="s">
        <v>7</v>
      </c>
      <c r="E65" s="5" t="s">
        <v>8</v>
      </c>
      <c r="F65" s="12" t="s">
        <v>5</v>
      </c>
    </row>
    <row r="66" spans="1:6" ht="15">
      <c r="A66" s="11">
        <v>1</v>
      </c>
      <c r="B66" t="s">
        <v>52</v>
      </c>
      <c r="C66" s="27">
        <v>0</v>
      </c>
      <c r="D66">
        <v>3</v>
      </c>
      <c r="E66" t="s">
        <v>11</v>
      </c>
      <c r="F66" s="6">
        <f>C66*D66</f>
        <v>0</v>
      </c>
    </row>
    <row r="67" spans="1:6" ht="15">
      <c r="A67" s="11">
        <v>2</v>
      </c>
      <c r="B67" t="s">
        <v>53</v>
      </c>
      <c r="C67" s="27">
        <v>0</v>
      </c>
      <c r="D67">
        <v>3</v>
      </c>
      <c r="E67" t="s">
        <v>11</v>
      </c>
      <c r="F67" s="6">
        <f aca="true" t="shared" si="3" ref="F67:F68">C67*D67</f>
        <v>0</v>
      </c>
    </row>
    <row r="68" spans="1:6" ht="15">
      <c r="A68" s="11">
        <v>3</v>
      </c>
      <c r="B68" t="s">
        <v>54</v>
      </c>
      <c r="C68" s="27">
        <v>0</v>
      </c>
      <c r="D68">
        <v>1</v>
      </c>
      <c r="F68" s="6">
        <f t="shared" si="3"/>
        <v>0</v>
      </c>
    </row>
    <row r="69" spans="1:6" ht="15">
      <c r="A69" s="45" t="s">
        <v>55</v>
      </c>
      <c r="B69" s="45"/>
      <c r="C69" s="45"/>
      <c r="D69" s="45"/>
      <c r="E69" s="45"/>
      <c r="F69" s="9">
        <f>SUM(F66:F68)</f>
        <v>0</v>
      </c>
    </row>
    <row r="71" ht="15">
      <c r="A71" s="3" t="s">
        <v>56</v>
      </c>
    </row>
    <row r="72" spans="1:6" ht="15">
      <c r="A72" s="5" t="s">
        <v>2</v>
      </c>
      <c r="B72" s="5" t="s">
        <v>3</v>
      </c>
      <c r="C72" s="12" t="s">
        <v>4</v>
      </c>
      <c r="D72" s="12" t="s">
        <v>7</v>
      </c>
      <c r="E72" s="5" t="s">
        <v>8</v>
      </c>
      <c r="F72" s="12" t="s">
        <v>5</v>
      </c>
    </row>
    <row r="73" spans="1:6" ht="15">
      <c r="A73" s="11">
        <v>1</v>
      </c>
      <c r="B73" t="s">
        <v>57</v>
      </c>
      <c r="C73" s="27">
        <v>0</v>
      </c>
      <c r="D73">
        <v>6</v>
      </c>
      <c r="E73" t="s">
        <v>11</v>
      </c>
      <c r="F73" s="6">
        <f>C73*D73</f>
        <v>0</v>
      </c>
    </row>
    <row r="74" spans="1:6" ht="15">
      <c r="A74" s="45" t="s">
        <v>58</v>
      </c>
      <c r="B74" s="45"/>
      <c r="C74" s="45"/>
      <c r="D74" s="45"/>
      <c r="E74" s="45"/>
      <c r="F74" s="9">
        <f>SUM(F73)</f>
        <v>0</v>
      </c>
    </row>
    <row r="76" ht="15">
      <c r="A76" s="3" t="s">
        <v>59</v>
      </c>
    </row>
    <row r="77" spans="1:6" ht="15">
      <c r="A77" s="5" t="s">
        <v>2</v>
      </c>
      <c r="B77" s="5" t="s">
        <v>3</v>
      </c>
      <c r="C77" s="12" t="s">
        <v>4</v>
      </c>
      <c r="D77" s="12" t="s">
        <v>7</v>
      </c>
      <c r="E77" s="5" t="s">
        <v>8</v>
      </c>
      <c r="F77" s="12" t="s">
        <v>5</v>
      </c>
    </row>
    <row r="78" spans="1:6" ht="30">
      <c r="A78" s="11">
        <v>1</v>
      </c>
      <c r="B78" s="1" t="s">
        <v>77</v>
      </c>
      <c r="C78" s="27">
        <v>0</v>
      </c>
      <c r="D78">
        <v>18</v>
      </c>
      <c r="E78" t="s">
        <v>45</v>
      </c>
      <c r="F78" s="6">
        <f>C78*D78</f>
        <v>0</v>
      </c>
    </row>
    <row r="79" spans="1:6" ht="15">
      <c r="A79" s="11">
        <v>2</v>
      </c>
      <c r="B79" t="s">
        <v>60</v>
      </c>
      <c r="C79" s="27">
        <v>0</v>
      </c>
      <c r="D79">
        <v>18</v>
      </c>
      <c r="E79" t="s">
        <v>45</v>
      </c>
      <c r="F79" s="6">
        <f>C79*D79</f>
        <v>0</v>
      </c>
    </row>
    <row r="80" spans="1:6" ht="15">
      <c r="A80" s="43" t="s">
        <v>61</v>
      </c>
      <c r="B80" s="43"/>
      <c r="C80" s="43"/>
      <c r="D80" s="43"/>
      <c r="E80" s="43"/>
      <c r="F80" s="7">
        <f>SUM(F78:F79)</f>
        <v>0</v>
      </c>
    </row>
    <row r="81" spans="1:6" ht="15.75" thickBot="1">
      <c r="A81" s="44" t="s">
        <v>62</v>
      </c>
      <c r="B81" s="44"/>
      <c r="C81" s="44"/>
      <c r="D81" s="44"/>
      <c r="E81" s="44"/>
      <c r="F81" s="8">
        <f>SUM(F32,F37,F43,F51,F56,F62,F69,F74,F80)</f>
        <v>0</v>
      </c>
    </row>
    <row r="82" ht="15.75" thickTop="1"/>
    <row r="83" ht="21">
      <c r="A83" s="2" t="s">
        <v>64</v>
      </c>
    </row>
    <row r="84" ht="15">
      <c r="A84" s="3" t="s">
        <v>64</v>
      </c>
    </row>
    <row r="85" spans="1:6" ht="15">
      <c r="A85" s="5" t="s">
        <v>2</v>
      </c>
      <c r="B85" s="5" t="s">
        <v>3</v>
      </c>
      <c r="C85" s="12" t="s">
        <v>4</v>
      </c>
      <c r="D85" s="12" t="s">
        <v>7</v>
      </c>
      <c r="E85" s="5" t="s">
        <v>8</v>
      </c>
      <c r="F85" s="12" t="s">
        <v>5</v>
      </c>
    </row>
    <row r="86" spans="1:6" ht="15">
      <c r="A86" s="11">
        <v>1</v>
      </c>
      <c r="B86" t="s">
        <v>64</v>
      </c>
      <c r="C86" s="27">
        <v>0</v>
      </c>
      <c r="D86">
        <v>1</v>
      </c>
      <c r="E86" t="s">
        <v>11</v>
      </c>
      <c r="F86" s="6">
        <f>C86*D86</f>
        <v>0</v>
      </c>
    </row>
    <row r="87" spans="1:6" ht="15">
      <c r="A87" s="43" t="s">
        <v>65</v>
      </c>
      <c r="B87" s="43"/>
      <c r="C87" s="43"/>
      <c r="D87" s="43"/>
      <c r="E87" s="43"/>
      <c r="F87" s="7">
        <f>SUM(F86)</f>
        <v>0</v>
      </c>
    </row>
    <row r="88" spans="1:6" ht="15.75" thickBot="1">
      <c r="A88" s="44" t="s">
        <v>66</v>
      </c>
      <c r="B88" s="44"/>
      <c r="C88" s="44"/>
      <c r="D88" s="44"/>
      <c r="E88" s="44"/>
      <c r="F88" s="8">
        <f>SUM(F87)</f>
        <v>0</v>
      </c>
    </row>
    <row r="89" ht="15.75" thickTop="1">
      <c r="F89" s="6"/>
    </row>
    <row r="90" ht="15">
      <c r="F90" s="6"/>
    </row>
    <row r="91" spans="1:6" ht="21">
      <c r="A91" s="2" t="s">
        <v>82</v>
      </c>
      <c r="F91" s="10">
        <f>SUM(F23,F81,F88)</f>
        <v>0</v>
      </c>
    </row>
    <row r="92" spans="1:6" ht="21">
      <c r="A92" s="2" t="s">
        <v>68</v>
      </c>
      <c r="F92" s="10">
        <f>F91*0.21</f>
        <v>0</v>
      </c>
    </row>
    <row r="93" spans="1:6" ht="21">
      <c r="A93" s="2" t="s">
        <v>69</v>
      </c>
      <c r="F93" s="10">
        <f>SUM(F91:F92)</f>
        <v>0</v>
      </c>
    </row>
  </sheetData>
  <sheetProtection password="8FBB" sheet="1" objects="1" scenarios="1" selectLockedCells="1"/>
  <mergeCells count="14">
    <mergeCell ref="A51:E51"/>
    <mergeCell ref="A22:E22"/>
    <mergeCell ref="A23:E23"/>
    <mergeCell ref="A32:E32"/>
    <mergeCell ref="A37:E37"/>
    <mergeCell ref="A43:E43"/>
    <mergeCell ref="A87:E87"/>
    <mergeCell ref="A88:E88"/>
    <mergeCell ref="A56:E56"/>
    <mergeCell ref="A62:E62"/>
    <mergeCell ref="A69:E69"/>
    <mergeCell ref="A74:E74"/>
    <mergeCell ref="A80:E80"/>
    <mergeCell ref="A81:E8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C13" sqref="C13"/>
    </sheetView>
  </sheetViews>
  <sheetFormatPr defaultColWidth="9.140625" defaultRowHeight="15"/>
  <cols>
    <col min="1" max="1" width="7.140625" style="0" customWidth="1"/>
    <col min="2" max="2" width="44.421875" style="0" customWidth="1"/>
    <col min="3" max="3" width="13.00390625" style="0" customWidth="1"/>
    <col min="4" max="4" width="14.140625" style="0" customWidth="1"/>
    <col min="5" max="5" width="7.28125" style="0" customWidth="1"/>
    <col min="6" max="6" width="17.7109375" style="0" customWidth="1"/>
  </cols>
  <sheetData>
    <row r="1" ht="15">
      <c r="A1" s="4" t="s">
        <v>109</v>
      </c>
    </row>
    <row r="2" ht="21">
      <c r="A2" s="2" t="s">
        <v>0</v>
      </c>
    </row>
    <row r="3" ht="15">
      <c r="A3" s="3" t="s">
        <v>1</v>
      </c>
    </row>
    <row r="4" spans="1:6" ht="15">
      <c r="A4" s="5" t="s">
        <v>2</v>
      </c>
      <c r="B4" s="5" t="s">
        <v>3</v>
      </c>
      <c r="C4" s="12" t="s">
        <v>4</v>
      </c>
      <c r="D4" s="12" t="s">
        <v>7</v>
      </c>
      <c r="E4" s="5" t="s">
        <v>8</v>
      </c>
      <c r="F4" s="12" t="s">
        <v>5</v>
      </c>
    </row>
    <row r="5" spans="1:6" ht="15">
      <c r="A5">
        <v>1</v>
      </c>
      <c r="B5" t="s">
        <v>6</v>
      </c>
      <c r="C5" s="27">
        <v>0</v>
      </c>
      <c r="D5">
        <v>7</v>
      </c>
      <c r="E5" t="s">
        <v>9</v>
      </c>
      <c r="F5" s="6">
        <f>C5*D5</f>
        <v>0</v>
      </c>
    </row>
    <row r="6" spans="1:6" ht="15">
      <c r="A6">
        <v>2</v>
      </c>
      <c r="B6" t="s">
        <v>10</v>
      </c>
      <c r="C6" s="27">
        <v>0</v>
      </c>
      <c r="D6">
        <v>7</v>
      </c>
      <c r="E6" t="s">
        <v>11</v>
      </c>
      <c r="F6" s="6">
        <f aca="true" t="shared" si="0" ref="F6:F21">C6*D6</f>
        <v>0</v>
      </c>
    </row>
    <row r="7" spans="1:6" ht="31.5" customHeight="1">
      <c r="A7">
        <v>3</v>
      </c>
      <c r="B7" s="1" t="s">
        <v>70</v>
      </c>
      <c r="C7" s="27">
        <v>0</v>
      </c>
      <c r="D7">
        <v>42</v>
      </c>
      <c r="E7" t="s">
        <v>45</v>
      </c>
      <c r="F7" s="6">
        <f t="shared" si="0"/>
        <v>0</v>
      </c>
    </row>
    <row r="8" spans="1:6" ht="30">
      <c r="A8">
        <v>4</v>
      </c>
      <c r="B8" s="1" t="s">
        <v>12</v>
      </c>
      <c r="C8" s="27">
        <v>0</v>
      </c>
      <c r="D8">
        <v>7</v>
      </c>
      <c r="E8" t="s">
        <v>11</v>
      </c>
      <c r="F8" s="6">
        <f t="shared" si="0"/>
        <v>0</v>
      </c>
    </row>
    <row r="9" spans="1:6" ht="15">
      <c r="A9">
        <v>5</v>
      </c>
      <c r="B9" t="s">
        <v>84</v>
      </c>
      <c r="C9" s="27">
        <v>0</v>
      </c>
      <c r="D9">
        <v>7</v>
      </c>
      <c r="E9" t="s">
        <v>11</v>
      </c>
      <c r="F9" s="6">
        <f t="shared" si="0"/>
        <v>0</v>
      </c>
    </row>
    <row r="10" spans="1:6" ht="30">
      <c r="A10">
        <v>6</v>
      </c>
      <c r="B10" s="1" t="s">
        <v>71</v>
      </c>
      <c r="C10" s="27">
        <v>0</v>
      </c>
      <c r="D10">
        <v>14</v>
      </c>
      <c r="E10" t="s">
        <v>11</v>
      </c>
      <c r="F10" s="6">
        <f t="shared" si="0"/>
        <v>0</v>
      </c>
    </row>
    <row r="11" spans="1:6" ht="30">
      <c r="A11">
        <v>7</v>
      </c>
      <c r="B11" s="1" t="s">
        <v>14</v>
      </c>
      <c r="C11" s="27">
        <v>0</v>
      </c>
      <c r="D11">
        <v>56</v>
      </c>
      <c r="E11" t="s">
        <v>11</v>
      </c>
      <c r="F11" s="6">
        <f t="shared" si="0"/>
        <v>0</v>
      </c>
    </row>
    <row r="12" spans="1:6" ht="15">
      <c r="A12">
        <v>8</v>
      </c>
      <c r="B12" s="1" t="s">
        <v>72</v>
      </c>
      <c r="C12" s="27">
        <v>0</v>
      </c>
      <c r="D12">
        <v>7</v>
      </c>
      <c r="E12" t="s">
        <v>11</v>
      </c>
      <c r="F12" s="6">
        <f t="shared" si="0"/>
        <v>0</v>
      </c>
    </row>
    <row r="13" spans="1:6" ht="15">
      <c r="A13">
        <v>9</v>
      </c>
      <c r="B13" s="1" t="s">
        <v>15</v>
      </c>
      <c r="C13" s="27">
        <v>0</v>
      </c>
      <c r="D13">
        <v>7</v>
      </c>
      <c r="E13" t="s">
        <v>11</v>
      </c>
      <c r="F13" s="6">
        <f t="shared" si="0"/>
        <v>0</v>
      </c>
    </row>
    <row r="14" spans="1:6" ht="15">
      <c r="A14">
        <v>10</v>
      </c>
      <c r="B14" s="1" t="s">
        <v>16</v>
      </c>
      <c r="C14" s="27">
        <v>0</v>
      </c>
      <c r="D14">
        <v>1400</v>
      </c>
      <c r="E14" t="s">
        <v>9</v>
      </c>
      <c r="F14" s="6">
        <f t="shared" si="0"/>
        <v>0</v>
      </c>
    </row>
    <row r="15" spans="1:6" ht="15">
      <c r="A15">
        <v>11</v>
      </c>
      <c r="B15" s="1" t="s">
        <v>73</v>
      </c>
      <c r="C15" s="27">
        <v>0</v>
      </c>
      <c r="D15">
        <v>7</v>
      </c>
      <c r="E15" t="s">
        <v>11</v>
      </c>
      <c r="F15" s="6">
        <f t="shared" si="0"/>
        <v>0</v>
      </c>
    </row>
    <row r="16" spans="1:6" ht="15">
      <c r="A16">
        <v>12</v>
      </c>
      <c r="B16" s="1" t="s">
        <v>74</v>
      </c>
      <c r="C16" s="27">
        <v>0</v>
      </c>
      <c r="D16">
        <v>7</v>
      </c>
      <c r="E16" t="s">
        <v>11</v>
      </c>
      <c r="F16" s="6">
        <f t="shared" si="0"/>
        <v>0</v>
      </c>
    </row>
    <row r="17" spans="1:6" ht="15">
      <c r="A17">
        <v>13</v>
      </c>
      <c r="B17" s="1" t="s">
        <v>17</v>
      </c>
      <c r="C17" s="27">
        <v>0</v>
      </c>
      <c r="D17">
        <v>1</v>
      </c>
      <c r="E17" t="s">
        <v>11</v>
      </c>
      <c r="F17" s="6">
        <f t="shared" si="0"/>
        <v>0</v>
      </c>
    </row>
    <row r="18" spans="1:6" ht="15">
      <c r="A18">
        <v>14</v>
      </c>
      <c r="B18" s="1" t="s">
        <v>18</v>
      </c>
      <c r="C18" s="27">
        <v>0</v>
      </c>
      <c r="D18">
        <v>63</v>
      </c>
      <c r="E18" t="s">
        <v>45</v>
      </c>
      <c r="F18" s="6">
        <f t="shared" si="0"/>
        <v>0</v>
      </c>
    </row>
    <row r="19" spans="1:6" ht="15">
      <c r="A19">
        <v>15</v>
      </c>
      <c r="B19" s="1" t="s">
        <v>75</v>
      </c>
      <c r="C19" s="27">
        <v>0</v>
      </c>
      <c r="D19">
        <v>175</v>
      </c>
      <c r="E19" t="s">
        <v>9</v>
      </c>
      <c r="F19" s="6">
        <f t="shared" si="0"/>
        <v>0</v>
      </c>
    </row>
    <row r="20" spans="1:6" ht="15">
      <c r="A20">
        <v>16</v>
      </c>
      <c r="B20" s="1" t="s">
        <v>19</v>
      </c>
      <c r="C20" s="27">
        <v>0</v>
      </c>
      <c r="D20">
        <v>4</v>
      </c>
      <c r="E20" t="s">
        <v>45</v>
      </c>
      <c r="F20" s="6">
        <f t="shared" si="0"/>
        <v>0</v>
      </c>
    </row>
    <row r="21" spans="1:6" ht="15">
      <c r="A21">
        <v>17</v>
      </c>
      <c r="B21" s="1" t="s">
        <v>20</v>
      </c>
      <c r="C21" s="27">
        <v>0</v>
      </c>
      <c r="D21">
        <v>42</v>
      </c>
      <c r="E21" t="s">
        <v>45</v>
      </c>
      <c r="F21" s="6">
        <f t="shared" si="0"/>
        <v>0</v>
      </c>
    </row>
    <row r="22" spans="1:6" ht="15">
      <c r="A22" s="43" t="s">
        <v>21</v>
      </c>
      <c r="B22" s="43"/>
      <c r="C22" s="43"/>
      <c r="D22" s="43"/>
      <c r="E22" s="43"/>
      <c r="F22" s="7">
        <f>SUM(F5:F21)</f>
        <v>0</v>
      </c>
    </row>
    <row r="23" spans="1:6" ht="15.75" thickBot="1">
      <c r="A23" s="44" t="s">
        <v>63</v>
      </c>
      <c r="B23" s="44"/>
      <c r="C23" s="44"/>
      <c r="D23" s="44"/>
      <c r="E23" s="44"/>
      <c r="F23" s="8">
        <f>SUM(F22)</f>
        <v>0</v>
      </c>
    </row>
    <row r="24" ht="15.75" thickTop="1"/>
    <row r="25" ht="21">
      <c r="A25" s="2" t="s">
        <v>22</v>
      </c>
    </row>
    <row r="26" ht="15">
      <c r="A26" s="3" t="s">
        <v>23</v>
      </c>
    </row>
    <row r="27" spans="1:6" ht="15">
      <c r="A27" s="5" t="s">
        <v>2</v>
      </c>
      <c r="B27" s="5" t="s">
        <v>3</v>
      </c>
      <c r="C27" s="12" t="s">
        <v>4</v>
      </c>
      <c r="D27" s="12" t="s">
        <v>7</v>
      </c>
      <c r="E27" s="5" t="s">
        <v>8</v>
      </c>
      <c r="F27" s="12" t="s">
        <v>5</v>
      </c>
    </row>
    <row r="28" spans="1:6" ht="15">
      <c r="A28">
        <v>1</v>
      </c>
      <c r="B28" t="s">
        <v>24</v>
      </c>
      <c r="C28" s="27">
        <v>0</v>
      </c>
      <c r="D28">
        <v>7</v>
      </c>
      <c r="E28" t="s">
        <v>11</v>
      </c>
      <c r="F28" s="6">
        <f>C28*D28</f>
        <v>0</v>
      </c>
    </row>
    <row r="29" spans="1:6" ht="15">
      <c r="A29">
        <v>2</v>
      </c>
      <c r="B29" t="s">
        <v>25</v>
      </c>
      <c r="C29" s="27">
        <v>0</v>
      </c>
      <c r="D29">
        <v>7</v>
      </c>
      <c r="E29" t="s">
        <v>11</v>
      </c>
      <c r="F29" s="6">
        <f aca="true" t="shared" si="1" ref="F29:F33">C29*D29</f>
        <v>0</v>
      </c>
    </row>
    <row r="30" spans="1:6" ht="15">
      <c r="A30">
        <v>3</v>
      </c>
      <c r="B30" t="s">
        <v>26</v>
      </c>
      <c r="C30" s="27">
        <v>0</v>
      </c>
      <c r="D30">
        <v>7</v>
      </c>
      <c r="E30" t="s">
        <v>11</v>
      </c>
      <c r="F30" s="6">
        <f t="shared" si="1"/>
        <v>0</v>
      </c>
    </row>
    <row r="31" spans="1:6" ht="15">
      <c r="A31">
        <v>4</v>
      </c>
      <c r="B31" t="s">
        <v>27</v>
      </c>
      <c r="C31" s="27">
        <v>0</v>
      </c>
      <c r="D31">
        <v>7</v>
      </c>
      <c r="E31" t="s">
        <v>11</v>
      </c>
      <c r="F31" s="6">
        <f t="shared" si="1"/>
        <v>0</v>
      </c>
    </row>
    <row r="32" spans="1:6" ht="15">
      <c r="A32">
        <v>5</v>
      </c>
      <c r="B32" t="s">
        <v>28</v>
      </c>
      <c r="C32" s="27">
        <v>0</v>
      </c>
      <c r="D32">
        <v>7</v>
      </c>
      <c r="E32" t="s">
        <v>11</v>
      </c>
      <c r="F32" s="6">
        <f t="shared" si="1"/>
        <v>0</v>
      </c>
    </row>
    <row r="33" spans="1:6" ht="15">
      <c r="A33">
        <v>6</v>
      </c>
      <c r="B33" t="s">
        <v>29</v>
      </c>
      <c r="C33" s="27">
        <v>0</v>
      </c>
      <c r="D33">
        <v>7</v>
      </c>
      <c r="E33" t="s">
        <v>11</v>
      </c>
      <c r="F33" s="6">
        <f t="shared" si="1"/>
        <v>0</v>
      </c>
    </row>
    <row r="34" spans="1:6" ht="15">
      <c r="A34" s="45" t="s">
        <v>30</v>
      </c>
      <c r="B34" s="45"/>
      <c r="C34" s="45"/>
      <c r="D34" s="45"/>
      <c r="E34" s="45"/>
      <c r="F34" s="9">
        <f>SUM(F28:F33)</f>
        <v>0</v>
      </c>
    </row>
    <row r="36" ht="15">
      <c r="A36" s="3" t="s">
        <v>31</v>
      </c>
    </row>
    <row r="37" spans="1:6" ht="15">
      <c r="A37" s="5" t="s">
        <v>2</v>
      </c>
      <c r="B37" s="5" t="s">
        <v>3</v>
      </c>
      <c r="C37" s="12" t="s">
        <v>4</v>
      </c>
      <c r="D37" s="12" t="s">
        <v>7</v>
      </c>
      <c r="E37" s="5" t="s">
        <v>8</v>
      </c>
      <c r="F37" s="12" t="s">
        <v>5</v>
      </c>
    </row>
    <row r="38" spans="1:6" ht="15">
      <c r="A38">
        <v>1</v>
      </c>
      <c r="B38" t="s">
        <v>76</v>
      </c>
      <c r="C38" s="27">
        <v>0</v>
      </c>
      <c r="D38">
        <v>1</v>
      </c>
      <c r="E38" t="s">
        <v>11</v>
      </c>
      <c r="F38" s="6">
        <f>C38*D38</f>
        <v>0</v>
      </c>
    </row>
    <row r="39" spans="1:6" ht="15">
      <c r="A39" s="45" t="s">
        <v>32</v>
      </c>
      <c r="B39" s="45"/>
      <c r="C39" s="45"/>
      <c r="D39" s="45"/>
      <c r="E39" s="45"/>
      <c r="F39" s="9">
        <f>SUM(F38)</f>
        <v>0</v>
      </c>
    </row>
    <row r="41" ht="15">
      <c r="A41" s="3" t="s">
        <v>22</v>
      </c>
    </row>
    <row r="42" spans="1:6" ht="15">
      <c r="A42" s="5" t="s">
        <v>2</v>
      </c>
      <c r="B42" s="5" t="s">
        <v>3</v>
      </c>
      <c r="C42" s="12" t="s">
        <v>4</v>
      </c>
      <c r="D42" s="12" t="s">
        <v>7</v>
      </c>
      <c r="E42" s="5" t="s">
        <v>8</v>
      </c>
      <c r="F42" s="12" t="s">
        <v>5</v>
      </c>
    </row>
    <row r="43" spans="1:6" ht="15">
      <c r="A43">
        <v>1</v>
      </c>
      <c r="B43" t="s">
        <v>33</v>
      </c>
      <c r="C43" s="27">
        <v>0</v>
      </c>
      <c r="D43">
        <v>1</v>
      </c>
      <c r="F43" s="6">
        <f>C43*D43</f>
        <v>0</v>
      </c>
    </row>
    <row r="44" spans="1:6" ht="15">
      <c r="A44">
        <v>2</v>
      </c>
      <c r="B44" t="s">
        <v>34</v>
      </c>
      <c r="C44" s="27">
        <v>0</v>
      </c>
      <c r="D44">
        <v>14</v>
      </c>
      <c r="E44" t="s">
        <v>35</v>
      </c>
      <c r="F44" s="6">
        <f>C44*D44</f>
        <v>0</v>
      </c>
    </row>
    <row r="45" spans="1:6" ht="15">
      <c r="A45" s="45" t="s">
        <v>36</v>
      </c>
      <c r="B45" s="45"/>
      <c r="C45" s="45"/>
      <c r="D45" s="45"/>
      <c r="E45" s="45"/>
      <c r="F45" s="9">
        <f>SUM(F43:F44)</f>
        <v>0</v>
      </c>
    </row>
    <row r="47" ht="15">
      <c r="A47" s="3" t="s">
        <v>37</v>
      </c>
    </row>
    <row r="48" spans="1:6" ht="15">
      <c r="A48" s="5" t="s">
        <v>2</v>
      </c>
      <c r="B48" s="5" t="s">
        <v>3</v>
      </c>
      <c r="C48" s="12" t="s">
        <v>4</v>
      </c>
      <c r="D48" s="12" t="s">
        <v>7</v>
      </c>
      <c r="E48" s="5" t="s">
        <v>8</v>
      </c>
      <c r="F48" s="12" t="s">
        <v>5</v>
      </c>
    </row>
    <row r="49" spans="1:6" ht="15">
      <c r="A49">
        <v>1</v>
      </c>
      <c r="B49" t="s">
        <v>38</v>
      </c>
      <c r="C49" s="27">
        <v>0</v>
      </c>
      <c r="D49">
        <v>7</v>
      </c>
      <c r="E49" t="s">
        <v>11</v>
      </c>
      <c r="F49" s="6">
        <f>C49*D49</f>
        <v>0</v>
      </c>
    </row>
    <row r="50" spans="1:6" ht="15">
      <c r="A50">
        <v>2</v>
      </c>
      <c r="B50" t="s">
        <v>39</v>
      </c>
      <c r="C50" s="27">
        <v>0</v>
      </c>
      <c r="D50">
        <v>7</v>
      </c>
      <c r="E50" t="s">
        <v>11</v>
      </c>
      <c r="F50" s="6">
        <f aca="true" t="shared" si="2" ref="F50:F52">C50*D50</f>
        <v>0</v>
      </c>
    </row>
    <row r="51" spans="1:6" ht="15">
      <c r="A51">
        <v>3</v>
      </c>
      <c r="B51" t="s">
        <v>40</v>
      </c>
      <c r="C51" s="27">
        <v>0</v>
      </c>
      <c r="D51">
        <v>7</v>
      </c>
      <c r="E51" t="s">
        <v>11</v>
      </c>
      <c r="F51" s="6">
        <f t="shared" si="2"/>
        <v>0</v>
      </c>
    </row>
    <row r="52" spans="1:6" ht="15">
      <c r="A52">
        <v>4</v>
      </c>
      <c r="B52" t="s">
        <v>41</v>
      </c>
      <c r="C52" s="27">
        <v>0</v>
      </c>
      <c r="D52">
        <v>7</v>
      </c>
      <c r="E52" t="s">
        <v>11</v>
      </c>
      <c r="F52" s="6">
        <f t="shared" si="2"/>
        <v>0</v>
      </c>
    </row>
    <row r="53" spans="1:6" ht="15">
      <c r="A53" s="45" t="s">
        <v>42</v>
      </c>
      <c r="B53" s="45"/>
      <c r="C53" s="45"/>
      <c r="D53" s="45"/>
      <c r="E53" s="45"/>
      <c r="F53" s="9">
        <f>SUM(F49:F52)</f>
        <v>0</v>
      </c>
    </row>
    <row r="55" ht="15">
      <c r="A55" s="3" t="s">
        <v>43</v>
      </c>
    </row>
    <row r="56" spans="1:6" ht="15">
      <c r="A56" s="5" t="s">
        <v>2</v>
      </c>
      <c r="B56" s="5" t="s">
        <v>3</v>
      </c>
      <c r="C56" s="12" t="s">
        <v>4</v>
      </c>
      <c r="D56" s="12" t="s">
        <v>7</v>
      </c>
      <c r="E56" s="5" t="s">
        <v>8</v>
      </c>
      <c r="F56" s="12" t="s">
        <v>5</v>
      </c>
    </row>
    <row r="57" spans="1:6" ht="15">
      <c r="A57">
        <v>1</v>
      </c>
      <c r="B57" t="s">
        <v>44</v>
      </c>
      <c r="C57" s="27">
        <v>0</v>
      </c>
      <c r="D57">
        <v>42</v>
      </c>
      <c r="E57" t="s">
        <v>45</v>
      </c>
      <c r="F57" s="6">
        <f>C57*D57</f>
        <v>0</v>
      </c>
    </row>
    <row r="58" spans="1:6" ht="15">
      <c r="A58" s="45" t="s">
        <v>46</v>
      </c>
      <c r="B58" s="45"/>
      <c r="C58" s="45"/>
      <c r="D58" s="45"/>
      <c r="E58" s="45"/>
      <c r="F58" s="9">
        <f>SUM(F57)</f>
        <v>0</v>
      </c>
    </row>
    <row r="60" ht="15">
      <c r="A60" s="3" t="s">
        <v>47</v>
      </c>
    </row>
    <row r="61" spans="1:6" ht="15">
      <c r="A61" s="5" t="s">
        <v>2</v>
      </c>
      <c r="B61" s="5" t="s">
        <v>3</v>
      </c>
      <c r="C61" s="12" t="s">
        <v>4</v>
      </c>
      <c r="D61" s="12" t="s">
        <v>7</v>
      </c>
      <c r="E61" s="5" t="s">
        <v>8</v>
      </c>
      <c r="F61" s="12" t="s">
        <v>5</v>
      </c>
    </row>
    <row r="62" spans="1:6" ht="15">
      <c r="A62">
        <v>1</v>
      </c>
      <c r="B62" t="s">
        <v>48</v>
      </c>
      <c r="C62" s="27">
        <v>0</v>
      </c>
      <c r="D62">
        <v>7</v>
      </c>
      <c r="E62" t="s">
        <v>11</v>
      </c>
      <c r="F62" s="6">
        <f>C62*D62</f>
        <v>0</v>
      </c>
    </row>
    <row r="63" spans="1:6" ht="31.5" customHeight="1">
      <c r="A63">
        <v>2</v>
      </c>
      <c r="B63" s="1" t="s">
        <v>49</v>
      </c>
      <c r="C63" s="27">
        <v>0</v>
      </c>
      <c r="D63">
        <v>11.34</v>
      </c>
      <c r="E63" t="s">
        <v>45</v>
      </c>
      <c r="F63" s="6">
        <f>C63*D63</f>
        <v>0</v>
      </c>
    </row>
    <row r="64" spans="1:6" ht="15">
      <c r="A64" s="45" t="s">
        <v>50</v>
      </c>
      <c r="B64" s="45"/>
      <c r="C64" s="45"/>
      <c r="D64" s="45"/>
      <c r="E64" s="45"/>
      <c r="F64" s="9">
        <f>SUM(F62:F63)</f>
        <v>0</v>
      </c>
    </row>
    <row r="66" ht="15">
      <c r="A66" s="3" t="s">
        <v>51</v>
      </c>
    </row>
    <row r="67" spans="1:6" ht="15">
      <c r="A67" s="5" t="s">
        <v>2</v>
      </c>
      <c r="B67" s="5" t="s">
        <v>3</v>
      </c>
      <c r="C67" s="12" t="s">
        <v>4</v>
      </c>
      <c r="D67" s="12" t="s">
        <v>7</v>
      </c>
      <c r="E67" s="5" t="s">
        <v>8</v>
      </c>
      <c r="F67" s="12" t="s">
        <v>5</v>
      </c>
    </row>
    <row r="68" spans="1:6" ht="15">
      <c r="A68" s="11">
        <v>1</v>
      </c>
      <c r="B68" t="s">
        <v>52</v>
      </c>
      <c r="C68" s="27">
        <v>0</v>
      </c>
      <c r="D68">
        <v>7</v>
      </c>
      <c r="E68" t="s">
        <v>11</v>
      </c>
      <c r="F68" s="6">
        <f>C68*D68</f>
        <v>0</v>
      </c>
    </row>
    <row r="69" spans="1:6" ht="15">
      <c r="A69" s="11">
        <v>2</v>
      </c>
      <c r="B69" t="s">
        <v>53</v>
      </c>
      <c r="C69" s="27">
        <v>0</v>
      </c>
      <c r="D69">
        <v>7</v>
      </c>
      <c r="E69" t="s">
        <v>11</v>
      </c>
      <c r="F69" s="6">
        <f aca="true" t="shared" si="3" ref="F69:F70">C69*D69</f>
        <v>0</v>
      </c>
    </row>
    <row r="70" spans="1:6" ht="15">
      <c r="A70" s="11">
        <v>3</v>
      </c>
      <c r="B70" t="s">
        <v>54</v>
      </c>
      <c r="C70" s="27">
        <v>0</v>
      </c>
      <c r="D70">
        <v>1</v>
      </c>
      <c r="F70" s="6">
        <f t="shared" si="3"/>
        <v>0</v>
      </c>
    </row>
    <row r="71" spans="1:6" ht="15">
      <c r="A71" s="45" t="s">
        <v>55</v>
      </c>
      <c r="B71" s="45"/>
      <c r="C71" s="45"/>
      <c r="D71" s="45"/>
      <c r="E71" s="45"/>
      <c r="F71" s="9">
        <f>SUM(F68:F70)</f>
        <v>0</v>
      </c>
    </row>
    <row r="73" ht="15">
      <c r="A73" s="3" t="s">
        <v>56</v>
      </c>
    </row>
    <row r="74" spans="1:6" ht="15">
      <c r="A74" s="5" t="s">
        <v>2</v>
      </c>
      <c r="B74" s="5" t="s">
        <v>3</v>
      </c>
      <c r="C74" s="12" t="s">
        <v>4</v>
      </c>
      <c r="D74" s="12" t="s">
        <v>7</v>
      </c>
      <c r="E74" s="5" t="s">
        <v>8</v>
      </c>
      <c r="F74" s="12" t="s">
        <v>5</v>
      </c>
    </row>
    <row r="75" spans="1:6" ht="15">
      <c r="A75" s="11">
        <v>1</v>
      </c>
      <c r="B75" t="s">
        <v>57</v>
      </c>
      <c r="C75" s="27">
        <v>0</v>
      </c>
      <c r="D75">
        <v>14</v>
      </c>
      <c r="E75" t="s">
        <v>11</v>
      </c>
      <c r="F75" s="6">
        <f>C75*D75</f>
        <v>0</v>
      </c>
    </row>
    <row r="76" spans="1:6" ht="15">
      <c r="A76" s="45" t="s">
        <v>58</v>
      </c>
      <c r="B76" s="45"/>
      <c r="C76" s="45"/>
      <c r="D76" s="45"/>
      <c r="E76" s="45"/>
      <c r="F76" s="9">
        <f>SUM(F75)</f>
        <v>0</v>
      </c>
    </row>
    <row r="77" ht="15">
      <c r="F77" s="6"/>
    </row>
    <row r="78" ht="15">
      <c r="A78" s="3" t="s">
        <v>59</v>
      </c>
    </row>
    <row r="79" spans="1:6" ht="15">
      <c r="A79" s="5" t="s">
        <v>2</v>
      </c>
      <c r="B79" s="5" t="s">
        <v>3</v>
      </c>
      <c r="C79" s="12" t="s">
        <v>4</v>
      </c>
      <c r="D79" s="12" t="s">
        <v>7</v>
      </c>
      <c r="E79" s="5" t="s">
        <v>8</v>
      </c>
      <c r="F79" s="12" t="s">
        <v>5</v>
      </c>
    </row>
    <row r="80" spans="1:6" ht="30">
      <c r="A80" s="11">
        <v>1</v>
      </c>
      <c r="B80" s="1" t="s">
        <v>77</v>
      </c>
      <c r="C80" s="27">
        <v>0</v>
      </c>
      <c r="D80">
        <v>63</v>
      </c>
      <c r="E80" t="s">
        <v>45</v>
      </c>
      <c r="F80" s="6">
        <f>C80*D80</f>
        <v>0</v>
      </c>
    </row>
    <row r="81" spans="1:6" ht="15">
      <c r="A81" s="11">
        <v>2</v>
      </c>
      <c r="B81" t="s">
        <v>60</v>
      </c>
      <c r="C81" s="27">
        <v>0</v>
      </c>
      <c r="D81">
        <v>42</v>
      </c>
      <c r="E81" t="s">
        <v>45</v>
      </c>
      <c r="F81" s="6">
        <f>C81*D81</f>
        <v>0</v>
      </c>
    </row>
    <row r="82" spans="1:6" ht="15">
      <c r="A82" s="43" t="s">
        <v>61</v>
      </c>
      <c r="B82" s="43"/>
      <c r="C82" s="43"/>
      <c r="D82" s="43"/>
      <c r="E82" s="43"/>
      <c r="F82" s="7">
        <f>SUM(F80:F81)</f>
        <v>0</v>
      </c>
    </row>
    <row r="83" spans="1:6" ht="15.75" thickBot="1">
      <c r="A83" s="44" t="s">
        <v>62</v>
      </c>
      <c r="B83" s="44"/>
      <c r="C83" s="44"/>
      <c r="D83" s="44"/>
      <c r="E83" s="44"/>
      <c r="F83" s="8">
        <f>SUM(F34,F39,F45,F53,F58,F64,F71,F76,F82)</f>
        <v>0</v>
      </c>
    </row>
    <row r="84" ht="15.75" thickTop="1"/>
    <row r="85" ht="21">
      <c r="A85" s="2" t="s">
        <v>64</v>
      </c>
    </row>
    <row r="86" ht="15">
      <c r="A86" s="3" t="s">
        <v>64</v>
      </c>
    </row>
    <row r="87" spans="1:6" ht="15">
      <c r="A87" s="5" t="s">
        <v>2</v>
      </c>
      <c r="B87" s="5" t="s">
        <v>3</v>
      </c>
      <c r="C87" s="12" t="s">
        <v>4</v>
      </c>
      <c r="D87" s="12" t="s">
        <v>7</v>
      </c>
      <c r="E87" s="5" t="s">
        <v>8</v>
      </c>
      <c r="F87" s="12" t="s">
        <v>5</v>
      </c>
    </row>
    <row r="88" spans="1:6" ht="15">
      <c r="A88" s="11">
        <v>1</v>
      </c>
      <c r="B88" t="s">
        <v>64</v>
      </c>
      <c r="C88" s="27">
        <v>0</v>
      </c>
      <c r="D88">
        <v>1</v>
      </c>
      <c r="E88" t="s">
        <v>11</v>
      </c>
      <c r="F88" s="6">
        <f>C88*D88</f>
        <v>0</v>
      </c>
    </row>
    <row r="89" spans="1:6" ht="15">
      <c r="A89" s="43" t="s">
        <v>65</v>
      </c>
      <c r="B89" s="43"/>
      <c r="C89" s="43"/>
      <c r="D89" s="43"/>
      <c r="E89" s="43"/>
      <c r="F89" s="7">
        <f>SUM(F88)</f>
        <v>0</v>
      </c>
    </row>
    <row r="90" spans="1:6" ht="15.75" thickBot="1">
      <c r="A90" s="44" t="s">
        <v>66</v>
      </c>
      <c r="B90" s="44"/>
      <c r="C90" s="44"/>
      <c r="D90" s="44"/>
      <c r="E90" s="44"/>
      <c r="F90" s="8">
        <f>SUM(F89)</f>
        <v>0</v>
      </c>
    </row>
    <row r="91" ht="15.75" thickTop="1">
      <c r="F91" s="6"/>
    </row>
    <row r="92" ht="15">
      <c r="F92" s="6"/>
    </row>
    <row r="93" spans="1:6" ht="21">
      <c r="A93" s="2" t="s">
        <v>83</v>
      </c>
      <c r="F93" s="10">
        <f>SUM(F23,F83,F90)</f>
        <v>0</v>
      </c>
    </row>
    <row r="94" spans="1:6" ht="21">
      <c r="A94" s="2" t="s">
        <v>68</v>
      </c>
      <c r="F94" s="10">
        <f>F93*0.21</f>
        <v>0</v>
      </c>
    </row>
    <row r="95" spans="1:6" ht="21">
      <c r="A95" s="2" t="s">
        <v>69</v>
      </c>
      <c r="F95" s="10">
        <f>SUM(F93:F94)</f>
        <v>0</v>
      </c>
    </row>
    <row r="98" ht="15">
      <c r="D98" s="6"/>
    </row>
  </sheetData>
  <sheetProtection password="8FBB" sheet="1" objects="1" scenarios="1" selectLockedCells="1"/>
  <mergeCells count="14">
    <mergeCell ref="A53:E53"/>
    <mergeCell ref="A22:E22"/>
    <mergeCell ref="A23:E23"/>
    <mergeCell ref="A34:E34"/>
    <mergeCell ref="A39:E39"/>
    <mergeCell ref="A45:E45"/>
    <mergeCell ref="A89:E89"/>
    <mergeCell ref="A90:E90"/>
    <mergeCell ref="A58:E58"/>
    <mergeCell ref="A64:E64"/>
    <mergeCell ref="A71:E71"/>
    <mergeCell ref="A76:E76"/>
    <mergeCell ref="A82:E82"/>
    <mergeCell ref="A83:E8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C16" sqref="C16:C17"/>
    </sheetView>
  </sheetViews>
  <sheetFormatPr defaultColWidth="9.140625" defaultRowHeight="15"/>
  <cols>
    <col min="1" max="1" width="7.140625" style="0" customWidth="1"/>
    <col min="2" max="2" width="44.421875" style="0" customWidth="1"/>
    <col min="3" max="3" width="13.00390625" style="0" customWidth="1"/>
    <col min="4" max="4" width="14.140625" style="0" customWidth="1"/>
    <col min="5" max="5" width="7.28125" style="0" customWidth="1"/>
    <col min="6" max="6" width="17.7109375" style="0" customWidth="1"/>
  </cols>
  <sheetData>
    <row r="1" ht="15">
      <c r="A1" s="4" t="s">
        <v>110</v>
      </c>
    </row>
    <row r="2" ht="21">
      <c r="A2" s="2" t="s">
        <v>0</v>
      </c>
    </row>
    <row r="3" ht="15">
      <c r="A3" s="3" t="s">
        <v>1</v>
      </c>
    </row>
    <row r="4" spans="1:6" ht="15">
      <c r="A4" s="5" t="s">
        <v>2</v>
      </c>
      <c r="B4" s="5" t="s">
        <v>3</v>
      </c>
      <c r="C4" s="12" t="s">
        <v>4</v>
      </c>
      <c r="D4" s="12" t="s">
        <v>7</v>
      </c>
      <c r="E4" s="5" t="s">
        <v>8</v>
      </c>
      <c r="F4" s="12" t="s">
        <v>5</v>
      </c>
    </row>
    <row r="5" spans="1:6" ht="15">
      <c r="A5" s="11">
        <v>1</v>
      </c>
      <c r="B5" t="s">
        <v>6</v>
      </c>
      <c r="C5" s="27">
        <v>0</v>
      </c>
      <c r="D5">
        <v>12</v>
      </c>
      <c r="E5" t="s">
        <v>9</v>
      </c>
      <c r="F5" s="6">
        <f>C5*D5</f>
        <v>0</v>
      </c>
    </row>
    <row r="6" spans="1:6" ht="15">
      <c r="A6" s="11">
        <v>2</v>
      </c>
      <c r="B6" t="s">
        <v>78</v>
      </c>
      <c r="C6" s="27">
        <v>0</v>
      </c>
      <c r="D6">
        <v>15</v>
      </c>
      <c r="E6" t="s">
        <v>11</v>
      </c>
      <c r="F6" s="6">
        <f aca="true" t="shared" si="0" ref="F6:F21">C6*D6</f>
        <v>0</v>
      </c>
    </row>
    <row r="7" spans="1:6" ht="31.5" customHeight="1">
      <c r="A7" s="11">
        <v>3</v>
      </c>
      <c r="B7" s="1" t="s">
        <v>70</v>
      </c>
      <c r="C7" s="27">
        <v>0</v>
      </c>
      <c r="D7">
        <v>72</v>
      </c>
      <c r="E7" t="s">
        <v>45</v>
      </c>
      <c r="F7" s="6">
        <f t="shared" si="0"/>
        <v>0</v>
      </c>
    </row>
    <row r="8" spans="1:6" ht="30">
      <c r="A8" s="11">
        <v>4</v>
      </c>
      <c r="B8" s="1" t="s">
        <v>79</v>
      </c>
      <c r="C8" s="27">
        <v>0</v>
      </c>
      <c r="D8">
        <v>15</v>
      </c>
      <c r="E8" t="s">
        <v>11</v>
      </c>
      <c r="F8" s="6">
        <f t="shared" si="0"/>
        <v>0</v>
      </c>
    </row>
    <row r="9" spans="1:6" ht="15">
      <c r="A9" s="11">
        <v>5</v>
      </c>
      <c r="B9" t="s">
        <v>80</v>
      </c>
      <c r="C9" s="27">
        <v>0</v>
      </c>
      <c r="D9">
        <v>12</v>
      </c>
      <c r="E9" t="s">
        <v>11</v>
      </c>
      <c r="F9" s="6">
        <f t="shared" si="0"/>
        <v>0</v>
      </c>
    </row>
    <row r="10" spans="1:6" ht="30">
      <c r="A10" s="11">
        <v>6</v>
      </c>
      <c r="B10" s="1" t="s">
        <v>71</v>
      </c>
      <c r="C10" s="27">
        <v>0</v>
      </c>
      <c r="D10">
        <v>24</v>
      </c>
      <c r="E10" t="s">
        <v>11</v>
      </c>
      <c r="F10" s="6">
        <f t="shared" si="0"/>
        <v>0</v>
      </c>
    </row>
    <row r="11" spans="1:6" ht="30">
      <c r="A11" s="11">
        <v>7</v>
      </c>
      <c r="B11" s="1" t="s">
        <v>14</v>
      </c>
      <c r="C11" s="27">
        <v>0</v>
      </c>
      <c r="D11">
        <v>96</v>
      </c>
      <c r="E11" t="s">
        <v>11</v>
      </c>
      <c r="F11" s="6">
        <f t="shared" si="0"/>
        <v>0</v>
      </c>
    </row>
    <row r="12" spans="1:6" ht="15">
      <c r="A12" s="11">
        <v>8</v>
      </c>
      <c r="B12" s="1" t="s">
        <v>72</v>
      </c>
      <c r="C12" s="27">
        <v>0</v>
      </c>
      <c r="D12">
        <v>12</v>
      </c>
      <c r="E12" t="s">
        <v>11</v>
      </c>
      <c r="F12" s="6">
        <f t="shared" si="0"/>
        <v>0</v>
      </c>
    </row>
    <row r="13" spans="1:6" ht="15">
      <c r="A13" s="11">
        <v>9</v>
      </c>
      <c r="B13" s="1" t="s">
        <v>15</v>
      </c>
      <c r="C13" s="27">
        <v>0</v>
      </c>
      <c r="D13">
        <v>12</v>
      </c>
      <c r="E13" t="s">
        <v>11</v>
      </c>
      <c r="F13" s="6">
        <f t="shared" si="0"/>
        <v>0</v>
      </c>
    </row>
    <row r="14" spans="1:6" ht="15">
      <c r="A14" s="11">
        <v>10</v>
      </c>
      <c r="B14" s="1" t="s">
        <v>16</v>
      </c>
      <c r="C14" s="27">
        <v>0</v>
      </c>
      <c r="D14">
        <v>2400</v>
      </c>
      <c r="E14" t="s">
        <v>9</v>
      </c>
      <c r="F14" s="6">
        <f t="shared" si="0"/>
        <v>0</v>
      </c>
    </row>
    <row r="15" spans="1:6" ht="15">
      <c r="A15" s="11">
        <v>11</v>
      </c>
      <c r="B15" s="1" t="s">
        <v>73</v>
      </c>
      <c r="C15" s="27">
        <v>0</v>
      </c>
      <c r="D15">
        <v>12</v>
      </c>
      <c r="E15" t="s">
        <v>11</v>
      </c>
      <c r="F15" s="6">
        <f t="shared" si="0"/>
        <v>0</v>
      </c>
    </row>
    <row r="16" spans="1:6" ht="15">
      <c r="A16" s="11">
        <v>12</v>
      </c>
      <c r="B16" s="1" t="s">
        <v>74</v>
      </c>
      <c r="C16" s="27">
        <v>0</v>
      </c>
      <c r="D16">
        <v>12</v>
      </c>
      <c r="E16" t="s">
        <v>11</v>
      </c>
      <c r="F16" s="6">
        <f t="shared" si="0"/>
        <v>0</v>
      </c>
    </row>
    <row r="17" spans="1:6" ht="15">
      <c r="A17" s="11">
        <v>13</v>
      </c>
      <c r="B17" s="1" t="s">
        <v>17</v>
      </c>
      <c r="C17" s="27">
        <v>0</v>
      </c>
      <c r="D17">
        <v>1</v>
      </c>
      <c r="E17" t="s">
        <v>11</v>
      </c>
      <c r="F17" s="6">
        <f t="shared" si="0"/>
        <v>0</v>
      </c>
    </row>
    <row r="18" spans="1:6" ht="15">
      <c r="A18" s="11">
        <v>14</v>
      </c>
      <c r="B18" s="1" t="s">
        <v>18</v>
      </c>
      <c r="C18" s="27">
        <v>0</v>
      </c>
      <c r="D18">
        <v>90</v>
      </c>
      <c r="E18" t="s">
        <v>45</v>
      </c>
      <c r="F18" s="6">
        <f t="shared" si="0"/>
        <v>0</v>
      </c>
    </row>
    <row r="19" spans="1:6" ht="15">
      <c r="A19" s="11">
        <v>15</v>
      </c>
      <c r="B19" s="1" t="s">
        <v>75</v>
      </c>
      <c r="C19" s="27">
        <v>0</v>
      </c>
      <c r="D19">
        <v>300</v>
      </c>
      <c r="E19" t="s">
        <v>9</v>
      </c>
      <c r="F19" s="6">
        <f t="shared" si="0"/>
        <v>0</v>
      </c>
    </row>
    <row r="20" spans="1:6" ht="15">
      <c r="A20" s="11">
        <v>16</v>
      </c>
      <c r="B20" s="1" t="s">
        <v>19</v>
      </c>
      <c r="C20" s="27">
        <v>0</v>
      </c>
      <c r="D20">
        <v>6</v>
      </c>
      <c r="E20" t="s">
        <v>45</v>
      </c>
      <c r="F20" s="6">
        <f t="shared" si="0"/>
        <v>0</v>
      </c>
    </row>
    <row r="21" spans="1:6" ht="15">
      <c r="A21" s="11">
        <v>17</v>
      </c>
      <c r="B21" s="1" t="s">
        <v>20</v>
      </c>
      <c r="C21" s="27">
        <v>0</v>
      </c>
      <c r="D21">
        <v>72</v>
      </c>
      <c r="E21" t="s">
        <v>45</v>
      </c>
      <c r="F21" s="6">
        <f t="shared" si="0"/>
        <v>0</v>
      </c>
    </row>
    <row r="22" spans="1:6" ht="15">
      <c r="A22" s="43" t="s">
        <v>21</v>
      </c>
      <c r="B22" s="43"/>
      <c r="C22" s="43"/>
      <c r="D22" s="43"/>
      <c r="E22" s="43"/>
      <c r="F22" s="7">
        <f>SUM(F5:F21)</f>
        <v>0</v>
      </c>
    </row>
    <row r="23" spans="1:6" ht="15.75" thickBot="1">
      <c r="A23" s="44" t="s">
        <v>63</v>
      </c>
      <c r="B23" s="44"/>
      <c r="C23" s="44"/>
      <c r="D23" s="44"/>
      <c r="E23" s="44"/>
      <c r="F23" s="8">
        <f>SUM(F22)</f>
        <v>0</v>
      </c>
    </row>
    <row r="24" ht="15.75" thickTop="1"/>
    <row r="25" ht="21">
      <c r="A25" s="2" t="s">
        <v>22</v>
      </c>
    </row>
    <row r="26" ht="15">
      <c r="A26" s="3" t="s">
        <v>23</v>
      </c>
    </row>
    <row r="27" spans="1:6" ht="15">
      <c r="A27" s="5" t="s">
        <v>2</v>
      </c>
      <c r="B27" s="5" t="s">
        <v>3</v>
      </c>
      <c r="C27" s="12" t="s">
        <v>4</v>
      </c>
      <c r="D27" s="12" t="s">
        <v>7</v>
      </c>
      <c r="E27" s="5" t="s">
        <v>8</v>
      </c>
      <c r="F27" s="12" t="s">
        <v>5</v>
      </c>
    </row>
    <row r="28" spans="1:6" ht="15">
      <c r="A28" s="11">
        <v>1</v>
      </c>
      <c r="B28" t="s">
        <v>24</v>
      </c>
      <c r="C28" s="27">
        <v>0</v>
      </c>
      <c r="D28">
        <v>12</v>
      </c>
      <c r="E28" t="s">
        <v>11</v>
      </c>
      <c r="F28" s="6">
        <f>C28*D28</f>
        <v>0</v>
      </c>
    </row>
    <row r="29" spans="1:6" ht="15">
      <c r="A29" s="11">
        <v>2</v>
      </c>
      <c r="B29" t="s">
        <v>25</v>
      </c>
      <c r="C29" s="27">
        <v>0</v>
      </c>
      <c r="D29">
        <v>12</v>
      </c>
      <c r="E29" t="s">
        <v>11</v>
      </c>
      <c r="F29" s="6">
        <f aca="true" t="shared" si="1" ref="F29:F33">C29*D29</f>
        <v>0</v>
      </c>
    </row>
    <row r="30" spans="1:6" ht="15">
      <c r="A30" s="11">
        <v>3</v>
      </c>
      <c r="B30" t="s">
        <v>26</v>
      </c>
      <c r="C30" s="27">
        <v>0</v>
      </c>
      <c r="D30">
        <v>12</v>
      </c>
      <c r="E30" t="s">
        <v>11</v>
      </c>
      <c r="F30" s="6">
        <f t="shared" si="1"/>
        <v>0</v>
      </c>
    </row>
    <row r="31" spans="1:6" ht="15">
      <c r="A31" s="11">
        <v>4</v>
      </c>
      <c r="B31" t="s">
        <v>27</v>
      </c>
      <c r="C31" s="27">
        <v>0</v>
      </c>
      <c r="D31">
        <v>15</v>
      </c>
      <c r="E31" t="s">
        <v>11</v>
      </c>
      <c r="F31" s="6">
        <f t="shared" si="1"/>
        <v>0</v>
      </c>
    </row>
    <row r="32" spans="1:6" ht="15">
      <c r="A32" s="11">
        <v>5</v>
      </c>
      <c r="B32" t="s">
        <v>28</v>
      </c>
      <c r="C32" s="27">
        <v>0</v>
      </c>
      <c r="D32" s="32">
        <v>12</v>
      </c>
      <c r="E32" t="s">
        <v>11</v>
      </c>
      <c r="F32" s="6">
        <f t="shared" si="1"/>
        <v>0</v>
      </c>
    </row>
    <row r="33" spans="1:6" ht="15">
      <c r="A33" s="11">
        <v>6</v>
      </c>
      <c r="B33" t="s">
        <v>29</v>
      </c>
      <c r="C33" s="27">
        <v>0</v>
      </c>
      <c r="D33">
        <v>12</v>
      </c>
      <c r="E33" t="s">
        <v>11</v>
      </c>
      <c r="F33" s="6">
        <f t="shared" si="1"/>
        <v>0</v>
      </c>
    </row>
    <row r="34" spans="1:6" ht="15">
      <c r="A34" s="45" t="s">
        <v>30</v>
      </c>
      <c r="B34" s="45"/>
      <c r="C34" s="45"/>
      <c r="D34" s="45"/>
      <c r="E34" s="45"/>
      <c r="F34" s="9">
        <f>SUM(F28:F33)</f>
        <v>0</v>
      </c>
    </row>
    <row r="36" ht="15">
      <c r="A36" s="3" t="s">
        <v>31</v>
      </c>
    </row>
    <row r="37" spans="1:6" ht="15">
      <c r="A37" s="5" t="s">
        <v>2</v>
      </c>
      <c r="B37" s="5" t="s">
        <v>3</v>
      </c>
      <c r="C37" s="12" t="s">
        <v>4</v>
      </c>
      <c r="D37" s="12" t="s">
        <v>7</v>
      </c>
      <c r="E37" s="5" t="s">
        <v>8</v>
      </c>
      <c r="F37" s="12" t="s">
        <v>5</v>
      </c>
    </row>
    <row r="38" spans="1:6" ht="15">
      <c r="A38" s="11">
        <v>1</v>
      </c>
      <c r="B38" t="s">
        <v>76</v>
      </c>
      <c r="C38" s="27">
        <v>0</v>
      </c>
      <c r="D38">
        <v>1</v>
      </c>
      <c r="E38" t="s">
        <v>11</v>
      </c>
      <c r="F38" s="6">
        <f>C38*D38</f>
        <v>0</v>
      </c>
    </row>
    <row r="39" spans="1:6" ht="15">
      <c r="A39" s="45" t="s">
        <v>32</v>
      </c>
      <c r="B39" s="45"/>
      <c r="C39" s="45"/>
      <c r="D39" s="45"/>
      <c r="E39" s="45"/>
      <c r="F39" s="9">
        <f>SUM(F38)</f>
        <v>0</v>
      </c>
    </row>
    <row r="41" ht="15">
      <c r="A41" s="3" t="s">
        <v>22</v>
      </c>
    </row>
    <row r="42" spans="1:6" ht="15">
      <c r="A42" s="5" t="s">
        <v>2</v>
      </c>
      <c r="B42" s="5" t="s">
        <v>3</v>
      </c>
      <c r="C42" s="12" t="s">
        <v>4</v>
      </c>
      <c r="D42" s="12" t="s">
        <v>7</v>
      </c>
      <c r="E42" s="5" t="s">
        <v>8</v>
      </c>
      <c r="F42" s="12" t="s">
        <v>5</v>
      </c>
    </row>
    <row r="43" spans="1:6" ht="15">
      <c r="A43" s="11">
        <v>1</v>
      </c>
      <c r="B43" t="s">
        <v>33</v>
      </c>
      <c r="C43" s="27">
        <v>0</v>
      </c>
      <c r="D43">
        <v>1</v>
      </c>
      <c r="F43" s="6">
        <f>C43*D43</f>
        <v>0</v>
      </c>
    </row>
    <row r="44" spans="1:6" ht="15">
      <c r="A44" s="11">
        <v>2</v>
      </c>
      <c r="B44" t="s">
        <v>34</v>
      </c>
      <c r="C44" s="27">
        <v>0</v>
      </c>
      <c r="D44">
        <v>24</v>
      </c>
      <c r="E44" t="s">
        <v>35</v>
      </c>
      <c r="F44" s="6">
        <f>C44*D44</f>
        <v>0</v>
      </c>
    </row>
    <row r="45" spans="1:6" ht="15">
      <c r="A45" s="45" t="s">
        <v>36</v>
      </c>
      <c r="B45" s="45"/>
      <c r="C45" s="45"/>
      <c r="D45" s="45"/>
      <c r="E45" s="45"/>
      <c r="F45" s="9">
        <f>SUM(F43:F44)</f>
        <v>0</v>
      </c>
    </row>
    <row r="47" ht="15">
      <c r="A47" s="3" t="s">
        <v>37</v>
      </c>
    </row>
    <row r="48" spans="1:6" ht="15">
      <c r="A48" s="5" t="s">
        <v>2</v>
      </c>
      <c r="B48" s="5" t="s">
        <v>3</v>
      </c>
      <c r="C48" s="12" t="s">
        <v>4</v>
      </c>
      <c r="D48" s="12" t="s">
        <v>7</v>
      </c>
      <c r="E48" s="5" t="s">
        <v>8</v>
      </c>
      <c r="F48" s="12" t="s">
        <v>5</v>
      </c>
    </row>
    <row r="49" spans="1:6" ht="15">
      <c r="A49" s="11">
        <v>1</v>
      </c>
      <c r="B49" t="s">
        <v>38</v>
      </c>
      <c r="C49" s="27">
        <v>0</v>
      </c>
      <c r="D49">
        <v>15</v>
      </c>
      <c r="E49" t="s">
        <v>11</v>
      </c>
      <c r="F49" s="6">
        <f>C49*D49</f>
        <v>0</v>
      </c>
    </row>
    <row r="50" spans="1:6" ht="15">
      <c r="A50" s="11">
        <v>2</v>
      </c>
      <c r="B50" t="s">
        <v>39</v>
      </c>
      <c r="C50" s="27">
        <v>0</v>
      </c>
      <c r="D50">
        <v>15</v>
      </c>
      <c r="E50" t="s">
        <v>11</v>
      </c>
      <c r="F50" s="6">
        <f aca="true" t="shared" si="2" ref="F50:F52">C50*D50</f>
        <v>0</v>
      </c>
    </row>
    <row r="51" spans="1:6" ht="15">
      <c r="A51" s="11">
        <v>3</v>
      </c>
      <c r="B51" t="s">
        <v>40</v>
      </c>
      <c r="C51" s="27">
        <v>0</v>
      </c>
      <c r="D51">
        <v>12</v>
      </c>
      <c r="E51" t="s">
        <v>11</v>
      </c>
      <c r="F51" s="6">
        <f t="shared" si="2"/>
        <v>0</v>
      </c>
    </row>
    <row r="52" spans="1:6" ht="15">
      <c r="A52" s="11">
        <v>4</v>
      </c>
      <c r="B52" t="s">
        <v>41</v>
      </c>
      <c r="C52" s="27">
        <v>0</v>
      </c>
      <c r="D52">
        <v>12</v>
      </c>
      <c r="E52" t="s">
        <v>11</v>
      </c>
      <c r="F52" s="6">
        <f t="shared" si="2"/>
        <v>0</v>
      </c>
    </row>
    <row r="53" spans="1:6" ht="15">
      <c r="A53" s="45" t="s">
        <v>42</v>
      </c>
      <c r="B53" s="45"/>
      <c r="C53" s="45"/>
      <c r="D53" s="45"/>
      <c r="E53" s="45"/>
      <c r="F53" s="9">
        <f>SUM(F49:F52)</f>
        <v>0</v>
      </c>
    </row>
    <row r="55" ht="15">
      <c r="A55" s="3" t="s">
        <v>43</v>
      </c>
    </row>
    <row r="56" spans="1:6" ht="15">
      <c r="A56" s="5" t="s">
        <v>2</v>
      </c>
      <c r="B56" s="5" t="s">
        <v>3</v>
      </c>
      <c r="C56" s="12" t="s">
        <v>4</v>
      </c>
      <c r="D56" s="12" t="s">
        <v>7</v>
      </c>
      <c r="E56" s="5" t="s">
        <v>8</v>
      </c>
      <c r="F56" s="12" t="s">
        <v>5</v>
      </c>
    </row>
    <row r="57" spans="1:6" ht="15">
      <c r="A57" s="11">
        <v>1</v>
      </c>
      <c r="B57" t="s">
        <v>44</v>
      </c>
      <c r="C57" s="27">
        <v>0</v>
      </c>
      <c r="D57">
        <v>72</v>
      </c>
      <c r="E57" t="s">
        <v>45</v>
      </c>
      <c r="F57" s="6">
        <f>C57*D57</f>
        <v>0</v>
      </c>
    </row>
    <row r="58" spans="1:6" ht="15">
      <c r="A58" s="45" t="s">
        <v>46</v>
      </c>
      <c r="B58" s="45"/>
      <c r="C58" s="45"/>
      <c r="D58" s="45"/>
      <c r="E58" s="45"/>
      <c r="F58" s="9">
        <f>SUM(F57)</f>
        <v>0</v>
      </c>
    </row>
    <row r="60" ht="15">
      <c r="A60" s="3" t="s">
        <v>47</v>
      </c>
    </row>
    <row r="61" spans="1:6" ht="15">
      <c r="A61" s="5" t="s">
        <v>2</v>
      </c>
      <c r="B61" s="5" t="s">
        <v>3</v>
      </c>
      <c r="C61" s="12" t="s">
        <v>4</v>
      </c>
      <c r="D61" s="12" t="s">
        <v>7</v>
      </c>
      <c r="E61" s="5" t="s">
        <v>8</v>
      </c>
      <c r="F61" s="12" t="s">
        <v>5</v>
      </c>
    </row>
    <row r="62" spans="1:6" ht="15">
      <c r="A62" s="11">
        <v>1</v>
      </c>
      <c r="B62" t="s">
        <v>48</v>
      </c>
      <c r="C62" s="27">
        <v>0</v>
      </c>
      <c r="D62">
        <v>12</v>
      </c>
      <c r="E62" t="s">
        <v>11</v>
      </c>
      <c r="F62" s="6">
        <f>C62*D62</f>
        <v>0</v>
      </c>
    </row>
    <row r="63" spans="1:6" ht="31.5" customHeight="1">
      <c r="A63" s="11">
        <v>2</v>
      </c>
      <c r="B63" s="1" t="s">
        <v>49</v>
      </c>
      <c r="C63" s="27">
        <v>0</v>
      </c>
      <c r="D63">
        <v>19.44</v>
      </c>
      <c r="E63" t="s">
        <v>45</v>
      </c>
      <c r="F63" s="6">
        <f>C63*D63</f>
        <v>0</v>
      </c>
    </row>
    <row r="64" spans="1:6" ht="15">
      <c r="A64" s="45" t="s">
        <v>50</v>
      </c>
      <c r="B64" s="45"/>
      <c r="C64" s="45"/>
      <c r="D64" s="45"/>
      <c r="E64" s="45"/>
      <c r="F64" s="9">
        <f>SUM(F62:F63)</f>
        <v>0</v>
      </c>
    </row>
    <row r="66" ht="15">
      <c r="A66" s="3" t="s">
        <v>51</v>
      </c>
    </row>
    <row r="67" spans="1:6" ht="15">
      <c r="A67" s="5" t="s">
        <v>2</v>
      </c>
      <c r="B67" s="5" t="s">
        <v>3</v>
      </c>
      <c r="C67" s="12" t="s">
        <v>4</v>
      </c>
      <c r="D67" s="12" t="s">
        <v>7</v>
      </c>
      <c r="E67" s="5" t="s">
        <v>8</v>
      </c>
      <c r="F67" s="12" t="s">
        <v>5</v>
      </c>
    </row>
    <row r="68" spans="1:6" ht="15">
      <c r="A68" s="11">
        <v>1</v>
      </c>
      <c r="B68" t="s">
        <v>52</v>
      </c>
      <c r="C68" s="27">
        <v>0</v>
      </c>
      <c r="D68">
        <v>12</v>
      </c>
      <c r="E68" t="s">
        <v>11</v>
      </c>
      <c r="F68" s="6">
        <f>C68*D68</f>
        <v>0</v>
      </c>
    </row>
    <row r="69" spans="1:6" ht="15">
      <c r="A69" s="11">
        <v>2</v>
      </c>
      <c r="B69" t="s">
        <v>53</v>
      </c>
      <c r="C69" s="27">
        <v>0</v>
      </c>
      <c r="D69">
        <v>12</v>
      </c>
      <c r="E69" t="s">
        <v>11</v>
      </c>
      <c r="F69" s="6">
        <f aca="true" t="shared" si="3" ref="F69:F70">C69*D69</f>
        <v>0</v>
      </c>
    </row>
    <row r="70" spans="1:6" ht="15">
      <c r="A70" s="11">
        <v>3</v>
      </c>
      <c r="B70" t="s">
        <v>54</v>
      </c>
      <c r="C70" s="27">
        <v>0</v>
      </c>
      <c r="D70">
        <v>1</v>
      </c>
      <c r="F70" s="6">
        <f t="shared" si="3"/>
        <v>0</v>
      </c>
    </row>
    <row r="71" spans="1:6" ht="15">
      <c r="A71" s="45" t="s">
        <v>55</v>
      </c>
      <c r="B71" s="45"/>
      <c r="C71" s="45"/>
      <c r="D71" s="45"/>
      <c r="E71" s="45"/>
      <c r="F71" s="9">
        <f>SUM(F68:F70)</f>
        <v>0</v>
      </c>
    </row>
    <row r="73" ht="15">
      <c r="A73" s="3" t="s">
        <v>56</v>
      </c>
    </row>
    <row r="74" spans="1:6" ht="15">
      <c r="A74" s="5" t="s">
        <v>2</v>
      </c>
      <c r="B74" s="5" t="s">
        <v>3</v>
      </c>
      <c r="C74" s="12" t="s">
        <v>4</v>
      </c>
      <c r="D74" s="12" t="s">
        <v>7</v>
      </c>
      <c r="E74" s="5" t="s">
        <v>8</v>
      </c>
      <c r="F74" s="12" t="s">
        <v>5</v>
      </c>
    </row>
    <row r="75" spans="1:6" ht="15">
      <c r="A75" s="11">
        <v>1</v>
      </c>
      <c r="B75" t="s">
        <v>57</v>
      </c>
      <c r="C75" s="27">
        <v>0</v>
      </c>
      <c r="D75">
        <v>24</v>
      </c>
      <c r="E75" t="s">
        <v>11</v>
      </c>
      <c r="F75" s="6">
        <f>C75*D75</f>
        <v>0</v>
      </c>
    </row>
    <row r="76" spans="1:6" ht="15">
      <c r="A76" s="45" t="s">
        <v>58</v>
      </c>
      <c r="B76" s="45"/>
      <c r="C76" s="45"/>
      <c r="D76" s="45"/>
      <c r="E76" s="45"/>
      <c r="F76" s="9">
        <f>SUM(F75)</f>
        <v>0</v>
      </c>
    </row>
    <row r="78" ht="15">
      <c r="A78" s="3" t="s">
        <v>59</v>
      </c>
    </row>
    <row r="79" spans="1:6" ht="15">
      <c r="A79" s="5" t="s">
        <v>2</v>
      </c>
      <c r="B79" s="5" t="s">
        <v>3</v>
      </c>
      <c r="C79" s="12" t="s">
        <v>4</v>
      </c>
      <c r="D79" s="12" t="s">
        <v>7</v>
      </c>
      <c r="E79" s="5" t="s">
        <v>8</v>
      </c>
      <c r="F79" s="12" t="s">
        <v>5</v>
      </c>
    </row>
    <row r="80" spans="1:6" ht="30">
      <c r="A80" s="11">
        <v>1</v>
      </c>
      <c r="B80" s="1" t="s">
        <v>77</v>
      </c>
      <c r="C80" s="27">
        <v>0</v>
      </c>
      <c r="D80">
        <v>90</v>
      </c>
      <c r="E80" t="s">
        <v>45</v>
      </c>
      <c r="F80" s="6">
        <f>C80*D80</f>
        <v>0</v>
      </c>
    </row>
    <row r="81" spans="1:6" ht="15">
      <c r="A81" s="11">
        <v>2</v>
      </c>
      <c r="B81" t="s">
        <v>60</v>
      </c>
      <c r="C81" s="27">
        <v>0</v>
      </c>
      <c r="D81">
        <v>72</v>
      </c>
      <c r="E81" t="s">
        <v>45</v>
      </c>
      <c r="F81" s="6">
        <f>C81*D81</f>
        <v>0</v>
      </c>
    </row>
    <row r="82" spans="1:6" ht="15">
      <c r="A82" s="43" t="s">
        <v>61</v>
      </c>
      <c r="B82" s="43"/>
      <c r="C82" s="43"/>
      <c r="D82" s="43"/>
      <c r="E82" s="43"/>
      <c r="F82" s="7">
        <f>SUM(F80:F81)</f>
        <v>0</v>
      </c>
    </row>
    <row r="83" spans="1:6" ht="15.75" thickBot="1">
      <c r="A83" s="44" t="s">
        <v>62</v>
      </c>
      <c r="B83" s="44"/>
      <c r="C83" s="44"/>
      <c r="D83" s="44"/>
      <c r="E83" s="44"/>
      <c r="F83" s="8">
        <f>SUM(F34,F39,F45,F53,F58,F64,F71,F76,F82)</f>
        <v>0</v>
      </c>
    </row>
    <row r="84" ht="15.75" thickTop="1"/>
    <row r="85" ht="21">
      <c r="A85" s="2" t="s">
        <v>64</v>
      </c>
    </row>
    <row r="86" ht="15">
      <c r="A86" s="3" t="s">
        <v>64</v>
      </c>
    </row>
    <row r="87" spans="1:6" ht="15">
      <c r="A87" s="5" t="s">
        <v>2</v>
      </c>
      <c r="B87" s="5" t="s">
        <v>3</v>
      </c>
      <c r="C87" s="12" t="s">
        <v>4</v>
      </c>
      <c r="D87" s="12" t="s">
        <v>7</v>
      </c>
      <c r="E87" s="5" t="s">
        <v>8</v>
      </c>
      <c r="F87" s="12" t="s">
        <v>5</v>
      </c>
    </row>
    <row r="88" spans="1:6" ht="15">
      <c r="A88" s="11">
        <v>1</v>
      </c>
      <c r="B88" t="s">
        <v>64</v>
      </c>
      <c r="C88" s="27">
        <v>0</v>
      </c>
      <c r="D88">
        <v>1</v>
      </c>
      <c r="E88" t="s">
        <v>11</v>
      </c>
      <c r="F88" s="6">
        <f>C88*D88</f>
        <v>0</v>
      </c>
    </row>
    <row r="89" spans="1:10" ht="15">
      <c r="A89" s="43" t="s">
        <v>65</v>
      </c>
      <c r="B89" s="43"/>
      <c r="C89" s="43"/>
      <c r="D89" s="43"/>
      <c r="E89" s="43"/>
      <c r="F89" s="7">
        <f>SUM(F88)</f>
        <v>0</v>
      </c>
      <c r="J89" s="11"/>
    </row>
    <row r="90" spans="1:6" ht="15.75" thickBot="1">
      <c r="A90" s="44" t="s">
        <v>66</v>
      </c>
      <c r="B90" s="44"/>
      <c r="C90" s="44"/>
      <c r="D90" s="44"/>
      <c r="E90" s="44"/>
      <c r="F90" s="8">
        <f>SUM(F89)</f>
        <v>0</v>
      </c>
    </row>
    <row r="91" ht="15.75" thickTop="1">
      <c r="F91" s="6"/>
    </row>
    <row r="93" spans="1:6" ht="21">
      <c r="A93" s="2" t="s">
        <v>85</v>
      </c>
      <c r="D93" s="28"/>
      <c r="F93" s="10">
        <f>SUM(F23,F83,F90)</f>
        <v>0</v>
      </c>
    </row>
    <row r="94" spans="1:6" ht="21">
      <c r="A94" s="2" t="s">
        <v>68</v>
      </c>
      <c r="F94" s="10">
        <f>F93*0.21</f>
        <v>0</v>
      </c>
    </row>
    <row r="95" spans="1:6" ht="21">
      <c r="A95" s="2" t="s">
        <v>69</v>
      </c>
      <c r="F95" s="10">
        <f>SUM(F93:F94)</f>
        <v>0</v>
      </c>
    </row>
  </sheetData>
  <sheetProtection password="8FBB" sheet="1" objects="1" scenarios="1" selectLockedCells="1"/>
  <mergeCells count="14">
    <mergeCell ref="A53:E53"/>
    <mergeCell ref="A22:E22"/>
    <mergeCell ref="A23:E23"/>
    <mergeCell ref="A34:E34"/>
    <mergeCell ref="A39:E39"/>
    <mergeCell ref="A45:E45"/>
    <mergeCell ref="A89:E89"/>
    <mergeCell ref="A90:E90"/>
    <mergeCell ref="A58:E58"/>
    <mergeCell ref="A64:E64"/>
    <mergeCell ref="A71:E71"/>
    <mergeCell ref="A76:E76"/>
    <mergeCell ref="A82:E82"/>
    <mergeCell ref="A83:E8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8" sqref="C8:E8"/>
    </sheetView>
  </sheetViews>
  <sheetFormatPr defaultColWidth="9.140625" defaultRowHeight="15"/>
  <cols>
    <col min="1" max="1" width="30.57421875" style="0" customWidth="1"/>
    <col min="2" max="2" width="15.421875" style="0" customWidth="1"/>
    <col min="3" max="3" width="14.28125" style="0" customWidth="1"/>
    <col min="4" max="4" width="17.421875" style="0" customWidth="1"/>
    <col min="5" max="5" width="9.140625" style="0" customWidth="1"/>
  </cols>
  <sheetData>
    <row r="1" spans="1:5" ht="21">
      <c r="A1" s="39" t="s">
        <v>111</v>
      </c>
      <c r="B1" s="29"/>
      <c r="C1" s="30"/>
      <c r="D1" s="30"/>
      <c r="E1" s="30"/>
    </row>
    <row r="2" spans="1:5" ht="15">
      <c r="A2" s="30" t="s">
        <v>95</v>
      </c>
      <c r="B2" s="30"/>
      <c r="C2" s="30"/>
      <c r="D2" s="30"/>
      <c r="E2" s="30"/>
    </row>
    <row r="3" spans="1:5" ht="15">
      <c r="A3" s="29" t="s">
        <v>96</v>
      </c>
      <c r="B3" s="30"/>
      <c r="C3" s="30"/>
      <c r="D3" s="30"/>
      <c r="E3" s="30"/>
    </row>
    <row r="4" spans="1:5" ht="15">
      <c r="A4" s="29" t="s">
        <v>97</v>
      </c>
      <c r="B4" s="30"/>
      <c r="C4" s="30"/>
      <c r="D4" s="30"/>
      <c r="E4" s="30"/>
    </row>
    <row r="5" spans="1:5" ht="15">
      <c r="A5" s="31"/>
      <c r="B5" s="30"/>
      <c r="C5" s="30"/>
      <c r="D5" s="30"/>
      <c r="E5" s="30"/>
    </row>
    <row r="6" spans="1:5" ht="15">
      <c r="A6" s="29" t="s">
        <v>99</v>
      </c>
      <c r="B6" s="30"/>
      <c r="C6" s="30"/>
      <c r="D6" s="30"/>
      <c r="E6" s="30"/>
    </row>
    <row r="7" spans="1:5" ht="15">
      <c r="A7" s="50" t="s">
        <v>98</v>
      </c>
      <c r="B7" s="50"/>
      <c r="C7" s="46"/>
      <c r="D7" s="46"/>
      <c r="E7" s="46"/>
    </row>
    <row r="8" spans="1:5" ht="15">
      <c r="A8" s="46" t="s">
        <v>100</v>
      </c>
      <c r="B8" s="46"/>
      <c r="C8" s="46"/>
      <c r="D8" s="46"/>
      <c r="E8" s="46"/>
    </row>
    <row r="9" spans="1:5" ht="15">
      <c r="A9" s="46" t="s">
        <v>101</v>
      </c>
      <c r="B9" s="46"/>
      <c r="C9" s="46"/>
      <c r="D9" s="46"/>
      <c r="E9" s="46"/>
    </row>
    <row r="10" spans="1:5" ht="15">
      <c r="A10" s="31"/>
      <c r="B10" s="30"/>
      <c r="C10" s="30"/>
      <c r="D10" s="30"/>
      <c r="E10" s="30"/>
    </row>
    <row r="11" spans="1:5" ht="15">
      <c r="A11" s="30"/>
      <c r="B11" s="30"/>
      <c r="C11" s="30"/>
      <c r="D11" s="30"/>
      <c r="E11" s="30"/>
    </row>
    <row r="12" spans="1:5" ht="15">
      <c r="A12" s="33"/>
      <c r="B12" s="33"/>
      <c r="C12" s="33"/>
      <c r="D12" s="33"/>
      <c r="E12" s="33"/>
    </row>
    <row r="13" spans="1:5" ht="15">
      <c r="A13" s="34" t="s">
        <v>94</v>
      </c>
      <c r="B13" s="38" t="s">
        <v>91</v>
      </c>
      <c r="C13" s="38" t="s">
        <v>68</v>
      </c>
      <c r="D13" s="38" t="s">
        <v>92</v>
      </c>
      <c r="E13" s="33"/>
    </row>
    <row r="14" spans="1:5" ht="15">
      <c r="A14" s="33" t="s">
        <v>86</v>
      </c>
      <c r="B14" s="35">
        <f>'ul. Lnářská'!F93</f>
        <v>0</v>
      </c>
      <c r="C14" s="35">
        <f>'ul. Lnářská'!F94</f>
        <v>0</v>
      </c>
      <c r="D14" s="35">
        <f>'ul. Lnářská'!F95</f>
        <v>0</v>
      </c>
      <c r="E14" s="33"/>
    </row>
    <row r="15" spans="1:5" ht="15">
      <c r="A15" s="33" t="s">
        <v>87</v>
      </c>
      <c r="B15" s="35">
        <f>'ul. Papírenská'!F93</f>
        <v>0</v>
      </c>
      <c r="C15" s="35">
        <f>'ul. Papírenská'!F94</f>
        <v>0</v>
      </c>
      <c r="D15" s="35">
        <f>'ul. Papírenská'!F95</f>
        <v>0</v>
      </c>
      <c r="E15" s="33"/>
    </row>
    <row r="16" spans="1:5" ht="15">
      <c r="A16" s="33" t="s">
        <v>88</v>
      </c>
      <c r="B16" s="35">
        <f>'ul. Údolní'!F91</f>
        <v>0</v>
      </c>
      <c r="C16" s="35">
        <f>'ul. Údolní'!F92</f>
        <v>0</v>
      </c>
      <c r="D16" s="35">
        <f>'ul. Údolní'!F93</f>
        <v>0</v>
      </c>
      <c r="E16" s="33"/>
    </row>
    <row r="17" spans="1:5" ht="15">
      <c r="A17" s="33" t="s">
        <v>89</v>
      </c>
      <c r="B17" s="35">
        <f>'ul. Slévárenská - komunikace'!F93</f>
        <v>0</v>
      </c>
      <c r="C17" s="35">
        <f>'ul. Slévárenská - komunikace'!F94</f>
        <v>0</v>
      </c>
      <c r="D17" s="35">
        <f>'ul. Slévárenská - komunikace'!F95</f>
        <v>0</v>
      </c>
      <c r="E17" s="33"/>
    </row>
    <row r="18" spans="1:5" ht="15">
      <c r="A18" s="33" t="s">
        <v>90</v>
      </c>
      <c r="B18" s="35">
        <f>'ul. Slévárenská - vnitroblok'!F93</f>
        <v>0</v>
      </c>
      <c r="C18" s="35">
        <f>'ul. Slévárenská - vnitroblok'!F94</f>
        <v>0</v>
      </c>
      <c r="D18" s="35">
        <f>'ul. Slévárenská - vnitroblok'!F95</f>
        <v>0</v>
      </c>
      <c r="E18" s="33"/>
    </row>
    <row r="19" spans="1:5" ht="15">
      <c r="A19" s="36" t="s">
        <v>93</v>
      </c>
      <c r="B19" s="37">
        <f>SUM(B14:B18)</f>
        <v>0</v>
      </c>
      <c r="C19" s="37">
        <f>SUM(C14:C18)</f>
        <v>0</v>
      </c>
      <c r="D19" s="37">
        <f>SUM(D14:D18)</f>
        <v>0</v>
      </c>
      <c r="E19" s="33"/>
    </row>
    <row r="20" spans="1:5" ht="15">
      <c r="A20" s="33"/>
      <c r="B20" s="33"/>
      <c r="C20" s="33"/>
      <c r="D20" s="33"/>
      <c r="E20" s="33"/>
    </row>
    <row r="21" spans="1:5" ht="15">
      <c r="A21" s="30"/>
      <c r="B21" s="30"/>
      <c r="C21" s="30"/>
      <c r="D21" s="30"/>
      <c r="E21" s="30"/>
    </row>
    <row r="22" spans="1:5" ht="15">
      <c r="A22" s="30"/>
      <c r="B22" s="30"/>
      <c r="C22" s="30"/>
      <c r="D22" s="30"/>
      <c r="E22" s="30"/>
    </row>
    <row r="23" spans="1:5" ht="15">
      <c r="A23" s="30" t="s">
        <v>105</v>
      </c>
      <c r="B23" s="30"/>
      <c r="C23" s="30"/>
      <c r="D23" s="30"/>
      <c r="E23" s="30"/>
    </row>
    <row r="24" spans="1:5" ht="15">
      <c r="A24" s="30"/>
      <c r="B24" s="30"/>
      <c r="C24" s="30"/>
      <c r="D24" s="30"/>
      <c r="E24" s="30"/>
    </row>
    <row r="25" spans="1:5" ht="15">
      <c r="A25" s="30"/>
      <c r="B25" s="48" t="s">
        <v>102</v>
      </c>
      <c r="C25" s="48"/>
      <c r="D25" s="48"/>
      <c r="E25" s="48"/>
    </row>
    <row r="26" spans="1:5" ht="15">
      <c r="A26" s="30"/>
      <c r="B26" s="49" t="s">
        <v>103</v>
      </c>
      <c r="C26" s="49"/>
      <c r="D26" s="49"/>
      <c r="E26" s="49"/>
    </row>
    <row r="27" spans="1:5" ht="30.75" customHeight="1">
      <c r="A27" s="30"/>
      <c r="B27" s="47" t="s">
        <v>104</v>
      </c>
      <c r="C27" s="47"/>
      <c r="D27" s="47"/>
      <c r="E27" s="47"/>
    </row>
    <row r="28" spans="1:5" ht="15">
      <c r="A28" s="30"/>
      <c r="B28" s="30"/>
      <c r="C28" s="30"/>
      <c r="D28" s="30"/>
      <c r="E28" s="30"/>
    </row>
    <row r="29" spans="1:5" ht="15">
      <c r="A29" s="30"/>
      <c r="B29" s="30"/>
      <c r="C29" s="30"/>
      <c r="D29" s="30"/>
      <c r="E29" s="30"/>
    </row>
    <row r="30" spans="1:5" ht="15">
      <c r="A30" s="30"/>
      <c r="B30" s="30"/>
      <c r="C30" s="30"/>
      <c r="D30" s="30"/>
      <c r="E30" s="30"/>
    </row>
    <row r="31" spans="1:5" ht="15">
      <c r="A31" s="28"/>
      <c r="B31" s="28"/>
      <c r="C31" s="28"/>
      <c r="D31" s="28"/>
      <c r="E31" s="28"/>
    </row>
    <row r="32" spans="1:5" ht="15">
      <c r="A32" s="28"/>
      <c r="B32" s="28"/>
      <c r="C32" s="28"/>
      <c r="D32" s="28"/>
      <c r="E32" s="28"/>
    </row>
    <row r="33" spans="1:5" ht="15">
      <c r="A33" s="28"/>
      <c r="B33" s="28"/>
      <c r="C33" s="28"/>
      <c r="D33" s="28"/>
      <c r="E33" s="28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  <row r="36" spans="1:5" ht="15">
      <c r="A36" s="14"/>
      <c r="B36" s="14"/>
      <c r="C36" s="14"/>
      <c r="D36" s="14"/>
      <c r="E36" s="14"/>
    </row>
    <row r="37" spans="1:5" ht="15">
      <c r="A37" s="14"/>
      <c r="B37" s="14"/>
      <c r="C37" s="14"/>
      <c r="D37" s="14"/>
      <c r="E37" s="14"/>
    </row>
  </sheetData>
  <sheetProtection password="8FBB" sheet="1" objects="1" scenarios="1" formatCells="0" formatRows="0" insertRows="0" selectLockedCells="1"/>
  <mergeCells count="9">
    <mergeCell ref="C7:E7"/>
    <mergeCell ref="C8:E8"/>
    <mergeCell ref="C9:E9"/>
    <mergeCell ref="B27:E27"/>
    <mergeCell ref="B25:E25"/>
    <mergeCell ref="B26:E26"/>
    <mergeCell ref="A7:B7"/>
    <mergeCell ref="A8:B8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videnska.monika</dc:creator>
  <cp:keywords/>
  <dc:description/>
  <cp:lastModifiedBy>videnska.monika</cp:lastModifiedBy>
  <cp:lastPrinted>2019-09-05T05:19:36Z</cp:lastPrinted>
  <dcterms:created xsi:type="dcterms:W3CDTF">2019-08-05T10:11:12Z</dcterms:created>
  <dcterms:modified xsi:type="dcterms:W3CDTF">2019-09-05T10:47:53Z</dcterms:modified>
  <cp:category/>
  <cp:version/>
  <cp:contentType/>
  <cp:contentStatus/>
</cp:coreProperties>
</file>