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330" activeTab="0"/>
  </bookViews>
  <sheets>
    <sheet name="Podklad 1" sheetId="1" r:id="rId1"/>
  </sheets>
  <definedNames/>
  <calcPr calcId="191029"/>
  <extLst/>
</workbook>
</file>

<file path=xl/sharedStrings.xml><?xml version="1.0" encoding="utf-8"?>
<sst xmlns="http://schemas.openxmlformats.org/spreadsheetml/2006/main" count="91" uniqueCount="89">
  <si>
    <t>Alternativní</t>
  </si>
  <si>
    <t>Originální</t>
  </si>
  <si>
    <t>Typ kazety</t>
  </si>
  <si>
    <t xml:space="preserve">Předpokládané množství za předmětné období </t>
  </si>
  <si>
    <t>Cena bez DPH/ks</t>
  </si>
  <si>
    <t>Cena za položku bez DPH</t>
  </si>
  <si>
    <t>44973533/yellow/1500K pro OKI MC342</t>
  </si>
  <si>
    <t>44973534/magenta/1500K pro OKI MC342</t>
  </si>
  <si>
    <t>44973535/cyan/1500K pro OKI MC342</t>
  </si>
  <si>
    <t>44973536/black/2200K pro OKI MC342</t>
  </si>
  <si>
    <t>Q2612A/black/2000K pro HP LJ 1020</t>
  </si>
  <si>
    <t>Q2613X/black/3500K pro HP LJ 1300</t>
  </si>
  <si>
    <t>Q5949A/black/2500K pro HP LJ 1320, n, nw, tn, 1160, 3390, 3392</t>
  </si>
  <si>
    <t>Q7553A/black/3000K pro HP LJ P2035</t>
  </si>
  <si>
    <t>Q7553X/black/7000K pro HP LJ P2035</t>
  </si>
  <si>
    <t>CB436A/black/2000K  pro HP LJ P1505, M1536dnf</t>
  </si>
  <si>
    <t>CC530A/black/3500K pro HP CLJ CM2320</t>
  </si>
  <si>
    <t>CC531A/cyan/2800K pro HP CLJ CM2320</t>
  </si>
  <si>
    <t>CC532A/yellow/2800K pro HP CLJ CM2320</t>
  </si>
  <si>
    <t>CC533A/magenta/2800K pro HP CLJ CM2320</t>
  </si>
  <si>
    <t>CE278A/black/2100K pro P1606dn</t>
  </si>
  <si>
    <t>CE285A/black/1600K pro HP LJ Pro P1102</t>
  </si>
  <si>
    <t>CE410A/black/2200K pro HP LJ Pro 400 color M451 /M475 MFP</t>
  </si>
  <si>
    <t>CE410X/black/4000K pro HP LJ Pro 400 color M451 /M475 MFP</t>
  </si>
  <si>
    <t>CE411A/cyan/2600K pro HP LJ Pro 400 color M451 /M475 MFP</t>
  </si>
  <si>
    <t>CE412A/yellow/2600K pro HP LJ Pro 400 color M451 /M475 MFP</t>
  </si>
  <si>
    <t>CE413A/magenta/2600K pro HP LJ Pro 400 color M451 /M475 MFP</t>
  </si>
  <si>
    <t>CE505A/black/2300K pro HP LJ P2035/2055dn</t>
  </si>
  <si>
    <t>CE505X/black/6500K pro HP LJ P2055dn</t>
  </si>
  <si>
    <t xml:space="preserve">CF230A/black/1600K pro HP LJ M227sdn </t>
  </si>
  <si>
    <t xml:space="preserve">CF230X/black/3500K pro HP LJ M227sdn </t>
  </si>
  <si>
    <t>CF280A/black/2700K pro HP LaserJet Pro 400  M401/ M425 MFP</t>
  </si>
  <si>
    <t>CF280X/black/6900K pro HP LaserJet Pro 400  M401/ M425 MFP</t>
  </si>
  <si>
    <t>CF283A/black/1500K pro HP LaserJet Pro MFP M125nw</t>
  </si>
  <si>
    <t>CF283X/black/2200K pro HP LJ Pro MFP M125nw</t>
  </si>
  <si>
    <t>CF380X/black/4400K pro HP Color LaserJet Pro MFP M476</t>
  </si>
  <si>
    <t>CF381A/cyan/2700K pro HP Color LaserJet Pro MFP M476</t>
  </si>
  <si>
    <t>CF382A/yellow/2700K pro HP Color LaserJet Pro MFP M476</t>
  </si>
  <si>
    <t>CF383A/magenta/2700K pro HP Color LaserJet Pro MFP M476</t>
  </si>
  <si>
    <t>CF410X/black/6500K pro HP LJ Pro M452, LJ Pro MFP M477</t>
  </si>
  <si>
    <t>CF411X/cyan/5000K pro HP LJ Pro M452, LJ Pro MFP M477</t>
  </si>
  <si>
    <t>CF412X/yellow/5000K pro HP LJ Pro M452, LJ Pro MFP M477</t>
  </si>
  <si>
    <t>CF413X/magenta/5000K pro HP LJ Pro M452, LJ Pro MFP M477</t>
  </si>
  <si>
    <t>CRG718BK/black/3400K pro Canon MF8330</t>
  </si>
  <si>
    <t>CRG718C/cyan/2900K pro Canon MF8330</t>
  </si>
  <si>
    <t>CRG718M/magenta/2900K pro Canon MF8330</t>
  </si>
  <si>
    <t>CRG718Y/yellow/2900K pro Canon MF8330</t>
  </si>
  <si>
    <t>MLT-D116L/black/3000K pro SAMSUNG Xpress SL M2625/2675/2825/2875</t>
  </si>
  <si>
    <t>MLT-R116/drum/9000K pro SAMSUNG Xpress M2625/2675/2825/2875</t>
  </si>
  <si>
    <t>Celková nabídková cena za spotřební materiál bez DPH</t>
  </si>
  <si>
    <t>Ceny alternativních a originálních tonerů pro Město Trutnov</t>
  </si>
  <si>
    <t>Předmětné období je 24 měsíců</t>
  </si>
  <si>
    <t>HP 415X black LJ Pro MFP M479dw</t>
  </si>
  <si>
    <t>HP 415X cyan LJ Pro MFP M479dw</t>
  </si>
  <si>
    <t>HP 415X yellow LJ Pro MFP M479dw</t>
  </si>
  <si>
    <t>HP 415X magenta LJ Pro MFP M479dw</t>
  </si>
  <si>
    <t>ink. HP 652 color</t>
  </si>
  <si>
    <t xml:space="preserve">ink. Canon PGI-525PGBK </t>
  </si>
  <si>
    <t xml:space="preserve">ink. Canon CLI-526BK </t>
  </si>
  <si>
    <t xml:space="preserve">ink. Canon CLI-526 M,C,Y </t>
  </si>
  <si>
    <t>ink. Canon CLI-521 M,C,Y</t>
  </si>
  <si>
    <t>ink. Canon CLI-581 M,C,Y XXL</t>
  </si>
  <si>
    <t>ink. Canon CLI-581 PB XXL</t>
  </si>
  <si>
    <t>ink. Canon CLI-581 BK XXL</t>
  </si>
  <si>
    <t>ink. HP 970XL</t>
  </si>
  <si>
    <t>Ink. HP 971XL M,C,Y</t>
  </si>
  <si>
    <t>ink. HP 652 black</t>
  </si>
  <si>
    <t>ink. Canon PGI-580 PGBK XXL</t>
  </si>
  <si>
    <t>Příloha č. 1 - Technická specifikace a kalkulace ceny zboží</t>
  </si>
  <si>
    <t>Q5949X/black/6000K pro HP LJ 1320, n, nw, tn, 1160, 3390, 3392</t>
  </si>
  <si>
    <t>CF226X/black/9000K pro HP LJ M402/M426</t>
  </si>
  <si>
    <t>CF226A/black/3100K pro HP LJ M402/M426</t>
  </si>
  <si>
    <t>TN3480/black/8000K pro BROTHER HL-L5200/MFC-L5750CDW</t>
  </si>
  <si>
    <t>CF400X/black/2800K pro HP LaserJet Pro M252/M274/M277</t>
  </si>
  <si>
    <t>CF401X/cyan/2300K pro HP LaserJet Pro M252/M274/M277</t>
  </si>
  <si>
    <t>CF402X/yellow/2300K pro HP LaserJet Pro M252/M274/M277</t>
  </si>
  <si>
    <t>CF403X/magenta/2300K pro HP LaserJet Pro M252/M274/M277</t>
  </si>
  <si>
    <t>CF530A/black/1100K pro HP CLJ Pro M180/M181, HP 205A</t>
  </si>
  <si>
    <t>CF531A/cyan/900K pro HP CLJ Pro M180/M181, HP 205A</t>
  </si>
  <si>
    <t>CF532A/yellow/900K pro HP CLJ Pro M180/M181, HP 205A</t>
  </si>
  <si>
    <t>CF533A/magenta/900K pro HP CLJ Pro M180/M181, HP 205A</t>
  </si>
  <si>
    <t>Epson 103, pro EcoTank L3151, black, 65ml (C13T00S14A)</t>
  </si>
  <si>
    <t>Epson 103, pro EcoTank L3151, cyan, 65ml (C13T00S24A)</t>
  </si>
  <si>
    <t>Epson 103, pro EcoTank L3151, magenta, 65ml (C13T00S34A)</t>
  </si>
  <si>
    <t>Epson 103, pro EcoTank L3151, yellow, 65ml (C13T00S44A)</t>
  </si>
  <si>
    <t>Epson WorkForce Pro WF-C5X9R, black, XXL (C13T01D100)</t>
  </si>
  <si>
    <t>Epson WorkForce Pro WF-C5X9R, cyan, XXL (C13T01D200)</t>
  </si>
  <si>
    <t>Epson WorkForce Pro WF-C5X9R, magenta, XXL (C13T01D300)</t>
  </si>
  <si>
    <t>Epson WorkForce Pro WF-C5X9R, yellow, XXL (C13T01D400)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</si>
</sst>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 diagonalUp="1" diagonalDown="1">
      <left style="thin"/>
      <right style="thin"/>
      <top style="thin"/>
      <bottom style="double"/>
      <diagonal style="double"/>
    </border>
    <border diagonalUp="1" diagonalDown="1">
      <left style="thin"/>
      <right style="thin"/>
      <top style="double"/>
      <bottom style="double"/>
      <diagonal style="double"/>
    </border>
    <border diagonalUp="1" diagonalDown="1">
      <left style="thin"/>
      <right style="thin"/>
      <top style="double"/>
      <bottom style="thin"/>
      <diagonal style="double"/>
    </border>
    <border diagonalUp="1" diagonalDown="1">
      <left style="thin"/>
      <right style="thin"/>
      <top style="thin"/>
      <bottom style="thin"/>
      <diagonal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 diagonalUp="1" diagonalDown="1">
      <left style="thin"/>
      <right style="thin"/>
      <top/>
      <bottom style="thin"/>
      <diagonal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164" fontId="0" fillId="0" borderId="2" xfId="20" applyNumberFormat="1" applyFont="1" applyBorder="1"/>
    <xf numFmtId="164" fontId="0" fillId="0" borderId="3" xfId="20" applyNumberFormat="1" applyFont="1" applyBorder="1"/>
    <xf numFmtId="0" fontId="0" fillId="0" borderId="1" xfId="0" applyFont="1" applyBorder="1"/>
    <xf numFmtId="0" fontId="0" fillId="0" borderId="4" xfId="0" applyBorder="1"/>
    <xf numFmtId="164" fontId="0" fillId="0" borderId="0" xfId="20" applyNumberFormat="1" applyFont="1"/>
    <xf numFmtId="0" fontId="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0" fillId="2" borderId="2" xfId="20" applyNumberFormat="1" applyFont="1" applyFill="1" applyBorder="1"/>
    <xf numFmtId="164" fontId="0" fillId="2" borderId="5" xfId="20" applyNumberFormat="1" applyFont="1" applyFill="1" applyBorder="1"/>
    <xf numFmtId="0" fontId="4" fillId="3" borderId="0" xfId="0" applyFont="1" applyFill="1"/>
    <xf numFmtId="164" fontId="0" fillId="2" borderId="8" xfId="20" applyNumberFormat="1" applyFont="1" applyFill="1" applyBorder="1"/>
    <xf numFmtId="164" fontId="0" fillId="2" borderId="9" xfId="20" applyNumberFormat="1" applyFont="1" applyFill="1" applyBorder="1"/>
    <xf numFmtId="164" fontId="0" fillId="2" borderId="10" xfId="20" applyNumberFormat="1" applyFont="1" applyFill="1" applyBorder="1"/>
    <xf numFmtId="164" fontId="0" fillId="2" borderId="11" xfId="20" applyNumberFormat="1" applyFont="1" applyFill="1" applyBorder="1"/>
    <xf numFmtId="164" fontId="0" fillId="0" borderId="11" xfId="20" applyNumberFormat="1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164" fontId="0" fillId="2" borderId="12" xfId="20" applyNumberFormat="1" applyFont="1" applyFill="1" applyBorder="1"/>
    <xf numFmtId="164" fontId="0" fillId="0" borderId="12" xfId="20" applyNumberFormat="1" applyFont="1" applyBorder="1"/>
    <xf numFmtId="164" fontId="0" fillId="0" borderId="13" xfId="20" applyNumberFormat="1" applyFont="1" applyBorder="1"/>
    <xf numFmtId="0" fontId="5" fillId="0" borderId="1" xfId="0" applyFont="1" applyBorder="1"/>
    <xf numFmtId="0" fontId="5" fillId="0" borderId="14" xfId="0" applyFont="1" applyBorder="1"/>
    <xf numFmtId="164" fontId="0" fillId="0" borderId="5" xfId="20" applyNumberFormat="1" applyFont="1" applyBorder="1"/>
    <xf numFmtId="164" fontId="0" fillId="2" borderId="15" xfId="20" applyNumberFormat="1" applyFont="1" applyFill="1" applyBorder="1"/>
    <xf numFmtId="0" fontId="0" fillId="0" borderId="2" xfId="0" applyFill="1" applyBorder="1" applyAlignment="1">
      <alignment horizontal="center"/>
    </xf>
    <xf numFmtId="164" fontId="4" fillId="0" borderId="16" xfId="20" applyNumberFormat="1" applyFont="1" applyBorder="1" applyAlignment="1">
      <alignment horizontal="center"/>
    </xf>
    <xf numFmtId="164" fontId="4" fillId="0" borderId="17" xfId="2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16" xfId="20" applyNumberFormat="1" applyFont="1" applyFill="1" applyBorder="1" applyAlignment="1">
      <alignment horizontal="center"/>
    </xf>
    <xf numFmtId="164" fontId="0" fillId="0" borderId="17" xfId="2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 topLeftCell="A6">
      <selection activeCell="E85" sqref="E85:F85"/>
    </sheetView>
  </sheetViews>
  <sheetFormatPr defaultColWidth="9.140625" defaultRowHeight="15"/>
  <cols>
    <col min="1" max="1" width="65.8515625" style="0" bestFit="1" customWidth="1"/>
    <col min="2" max="2" width="15.28125" style="0" customWidth="1"/>
    <col min="3" max="3" width="10.57421875" style="0" customWidth="1"/>
    <col min="4" max="4" width="11.421875" style="0" bestFit="1" customWidth="1"/>
    <col min="5" max="5" width="10.421875" style="0" bestFit="1" customWidth="1"/>
    <col min="6" max="6" width="12.140625" style="0" bestFit="1" customWidth="1"/>
  </cols>
  <sheetData>
    <row r="1" ht="15.75" thickBot="1">
      <c r="A1" s="2" t="s">
        <v>68</v>
      </c>
    </row>
    <row r="2" spans="1:6" ht="27" thickBot="1">
      <c r="A2" s="34" t="s">
        <v>50</v>
      </c>
      <c r="B2" s="35"/>
      <c r="C2" s="35"/>
      <c r="D2" s="35"/>
      <c r="E2" s="35"/>
      <c r="F2" s="36"/>
    </row>
    <row r="3" spans="1:6" ht="15.75" thickBot="1">
      <c r="A3" s="37"/>
      <c r="B3" s="38"/>
      <c r="C3" s="39" t="s">
        <v>0</v>
      </c>
      <c r="D3" s="40"/>
      <c r="E3" s="41" t="s">
        <v>1</v>
      </c>
      <c r="F3" s="42"/>
    </row>
    <row r="4" spans="1:6" s="2" customFormat="1" ht="60">
      <c r="A4" s="1" t="s">
        <v>2</v>
      </c>
      <c r="B4" s="9" t="s">
        <v>3</v>
      </c>
      <c r="C4" s="12" t="s">
        <v>4</v>
      </c>
      <c r="D4" s="12" t="s">
        <v>5</v>
      </c>
      <c r="E4" s="12" t="s">
        <v>4</v>
      </c>
      <c r="F4" s="13" t="s">
        <v>5</v>
      </c>
    </row>
    <row r="5" spans="1:6" ht="15">
      <c r="A5" s="6" t="s">
        <v>6</v>
      </c>
      <c r="B5" s="10">
        <v>5</v>
      </c>
      <c r="C5" s="14"/>
      <c r="D5" s="4">
        <f>B5*C5</f>
        <v>0</v>
      </c>
      <c r="E5" s="14"/>
      <c r="F5" s="5">
        <f>B5*E5</f>
        <v>0</v>
      </c>
    </row>
    <row r="6" spans="1:6" ht="15">
      <c r="A6" s="3" t="s">
        <v>7</v>
      </c>
      <c r="B6" s="10">
        <v>7</v>
      </c>
      <c r="C6" s="14"/>
      <c r="D6" s="4">
        <f aca="true" t="shared" si="0" ref="D6:D58">B6*C6</f>
        <v>0</v>
      </c>
      <c r="E6" s="14"/>
      <c r="F6" s="5">
        <f aca="true" t="shared" si="1" ref="F6:F83">B6*E6</f>
        <v>0</v>
      </c>
    </row>
    <row r="7" spans="1:6" ht="15">
      <c r="A7" s="3" t="s">
        <v>8</v>
      </c>
      <c r="B7" s="10">
        <v>5</v>
      </c>
      <c r="C7" s="14"/>
      <c r="D7" s="4">
        <f t="shared" si="0"/>
        <v>0</v>
      </c>
      <c r="E7" s="14"/>
      <c r="F7" s="5">
        <f t="shared" si="1"/>
        <v>0</v>
      </c>
    </row>
    <row r="8" spans="1:6" ht="15">
      <c r="A8" s="3" t="s">
        <v>9</v>
      </c>
      <c r="B8" s="10">
        <v>17</v>
      </c>
      <c r="C8" s="14"/>
      <c r="D8" s="4">
        <f t="shared" si="0"/>
        <v>0</v>
      </c>
      <c r="E8" s="14"/>
      <c r="F8" s="5">
        <f t="shared" si="1"/>
        <v>0</v>
      </c>
    </row>
    <row r="9" spans="1:6" ht="15">
      <c r="A9" s="6" t="s">
        <v>10</v>
      </c>
      <c r="B9" s="10">
        <v>18</v>
      </c>
      <c r="C9" s="14"/>
      <c r="D9" s="4">
        <f t="shared" si="0"/>
        <v>0</v>
      </c>
      <c r="E9" s="14"/>
      <c r="F9" s="5">
        <f t="shared" si="1"/>
        <v>0</v>
      </c>
    </row>
    <row r="10" spans="1:6" ht="15">
      <c r="A10" s="3" t="s">
        <v>11</v>
      </c>
      <c r="B10" s="10">
        <v>5</v>
      </c>
      <c r="C10" s="14"/>
      <c r="D10" s="4">
        <f t="shared" si="0"/>
        <v>0</v>
      </c>
      <c r="E10" s="14"/>
      <c r="F10" s="5">
        <f t="shared" si="1"/>
        <v>0</v>
      </c>
    </row>
    <row r="11" spans="1:6" ht="15">
      <c r="A11" s="3" t="s">
        <v>12</v>
      </c>
      <c r="B11" s="10">
        <v>6</v>
      </c>
      <c r="C11" s="14"/>
      <c r="D11" s="4">
        <f t="shared" si="0"/>
        <v>0</v>
      </c>
      <c r="E11" s="14"/>
      <c r="F11" s="5">
        <f t="shared" si="1"/>
        <v>0</v>
      </c>
    </row>
    <row r="12" spans="1:6" ht="15">
      <c r="A12" s="3" t="s">
        <v>69</v>
      </c>
      <c r="B12" s="31">
        <v>12</v>
      </c>
      <c r="C12" s="14"/>
      <c r="D12" s="4">
        <f aca="true" t="shared" si="2" ref="D12">B12*C12</f>
        <v>0</v>
      </c>
      <c r="E12" s="14"/>
      <c r="F12" s="5">
        <f aca="true" t="shared" si="3" ref="F12">B12*E12</f>
        <v>0</v>
      </c>
    </row>
    <row r="13" spans="1:6" ht="15">
      <c r="A13" s="3" t="s">
        <v>13</v>
      </c>
      <c r="B13" s="31">
        <v>8</v>
      </c>
      <c r="C13" s="14"/>
      <c r="D13" s="4">
        <f t="shared" si="0"/>
        <v>0</v>
      </c>
      <c r="E13" s="14"/>
      <c r="F13" s="5">
        <f t="shared" si="1"/>
        <v>0</v>
      </c>
    </row>
    <row r="14" spans="1:6" ht="15">
      <c r="A14" s="3" t="s">
        <v>14</v>
      </c>
      <c r="B14" s="31">
        <v>14</v>
      </c>
      <c r="C14" s="14"/>
      <c r="D14" s="4">
        <f t="shared" si="0"/>
        <v>0</v>
      </c>
      <c r="E14" s="14"/>
      <c r="F14" s="5">
        <f t="shared" si="1"/>
        <v>0</v>
      </c>
    </row>
    <row r="15" spans="1:6" ht="15">
      <c r="A15" s="3" t="s">
        <v>15</v>
      </c>
      <c r="B15" s="31">
        <v>10</v>
      </c>
      <c r="C15" s="14"/>
      <c r="D15" s="4">
        <f t="shared" si="0"/>
        <v>0</v>
      </c>
      <c r="E15" s="14"/>
      <c r="F15" s="5">
        <f t="shared" si="1"/>
        <v>0</v>
      </c>
    </row>
    <row r="16" spans="1:6" ht="15">
      <c r="A16" s="3" t="s">
        <v>16</v>
      </c>
      <c r="B16" s="10">
        <v>6</v>
      </c>
      <c r="C16" s="14"/>
      <c r="D16" s="4">
        <f t="shared" si="0"/>
        <v>0</v>
      </c>
      <c r="E16" s="14"/>
      <c r="F16" s="5">
        <f t="shared" si="1"/>
        <v>0</v>
      </c>
    </row>
    <row r="17" spans="1:6" ht="15">
      <c r="A17" s="3" t="s">
        <v>17</v>
      </c>
      <c r="B17" s="10">
        <v>4</v>
      </c>
      <c r="C17" s="14"/>
      <c r="D17" s="4">
        <f t="shared" si="0"/>
        <v>0</v>
      </c>
      <c r="E17" s="14"/>
      <c r="F17" s="5">
        <f t="shared" si="1"/>
        <v>0</v>
      </c>
    </row>
    <row r="18" spans="1:6" ht="15">
      <c r="A18" s="3" t="s">
        <v>18</v>
      </c>
      <c r="B18" s="10">
        <v>4</v>
      </c>
      <c r="C18" s="14"/>
      <c r="D18" s="4">
        <f t="shared" si="0"/>
        <v>0</v>
      </c>
      <c r="E18" s="14"/>
      <c r="F18" s="5">
        <f t="shared" si="1"/>
        <v>0</v>
      </c>
    </row>
    <row r="19" spans="1:6" ht="15">
      <c r="A19" s="3" t="s">
        <v>19</v>
      </c>
      <c r="B19" s="10">
        <v>4</v>
      </c>
      <c r="C19" s="14"/>
      <c r="D19" s="4">
        <f t="shared" si="0"/>
        <v>0</v>
      </c>
      <c r="E19" s="14"/>
      <c r="F19" s="5">
        <f t="shared" si="1"/>
        <v>0</v>
      </c>
    </row>
    <row r="20" spans="1:6" ht="15">
      <c r="A20" s="3" t="s">
        <v>77</v>
      </c>
      <c r="B20" s="10">
        <v>5</v>
      </c>
      <c r="C20" s="14"/>
      <c r="D20" s="4">
        <f t="shared" si="0"/>
        <v>0</v>
      </c>
      <c r="E20" s="14"/>
      <c r="F20" s="5">
        <f t="shared" si="1"/>
        <v>0</v>
      </c>
    </row>
    <row r="21" spans="1:6" ht="15">
      <c r="A21" s="3" t="s">
        <v>78</v>
      </c>
      <c r="B21" s="10">
        <v>3</v>
      </c>
      <c r="C21" s="14"/>
      <c r="D21" s="4">
        <f t="shared" si="0"/>
        <v>0</v>
      </c>
      <c r="E21" s="14"/>
      <c r="F21" s="5">
        <f t="shared" si="1"/>
        <v>0</v>
      </c>
    </row>
    <row r="22" spans="1:6" ht="15">
      <c r="A22" s="3" t="s">
        <v>79</v>
      </c>
      <c r="B22" s="10">
        <v>4</v>
      </c>
      <c r="C22" s="14"/>
      <c r="D22" s="4">
        <f t="shared" si="0"/>
        <v>0</v>
      </c>
      <c r="E22" s="14"/>
      <c r="F22" s="5">
        <f t="shared" si="1"/>
        <v>0</v>
      </c>
    </row>
    <row r="23" spans="1:6" ht="15">
      <c r="A23" s="3" t="s">
        <v>80</v>
      </c>
      <c r="B23" s="10">
        <v>5</v>
      </c>
      <c r="C23" s="14"/>
      <c r="D23" s="4">
        <f t="shared" si="0"/>
        <v>0</v>
      </c>
      <c r="E23" s="14"/>
      <c r="F23" s="5">
        <f t="shared" si="1"/>
        <v>0</v>
      </c>
    </row>
    <row r="24" spans="1:6" ht="15">
      <c r="A24" s="3" t="s">
        <v>20</v>
      </c>
      <c r="B24" s="10">
        <v>38</v>
      </c>
      <c r="C24" s="14"/>
      <c r="D24" s="4">
        <f t="shared" si="0"/>
        <v>0</v>
      </c>
      <c r="E24" s="14"/>
      <c r="F24" s="5">
        <f t="shared" si="1"/>
        <v>0</v>
      </c>
    </row>
    <row r="25" spans="1:6" ht="15">
      <c r="A25" s="3" t="s">
        <v>21</v>
      </c>
      <c r="B25" s="10">
        <v>15</v>
      </c>
      <c r="C25" s="14"/>
      <c r="D25" s="4">
        <f t="shared" si="0"/>
        <v>0</v>
      </c>
      <c r="E25" s="14"/>
      <c r="F25" s="5">
        <f t="shared" si="1"/>
        <v>0</v>
      </c>
    </row>
    <row r="26" spans="1:6" ht="15">
      <c r="A26" s="3" t="s">
        <v>22</v>
      </c>
      <c r="B26" s="10">
        <v>16</v>
      </c>
      <c r="C26" s="14"/>
      <c r="D26" s="4">
        <f t="shared" si="0"/>
        <v>0</v>
      </c>
      <c r="E26" s="14"/>
      <c r="F26" s="5">
        <f t="shared" si="1"/>
        <v>0</v>
      </c>
    </row>
    <row r="27" spans="1:6" ht="15">
      <c r="A27" s="3" t="s">
        <v>23</v>
      </c>
      <c r="B27" s="10">
        <v>12</v>
      </c>
      <c r="C27" s="14"/>
      <c r="D27" s="4">
        <f t="shared" si="0"/>
        <v>0</v>
      </c>
      <c r="E27" s="14"/>
      <c r="F27" s="5">
        <f t="shared" si="1"/>
        <v>0</v>
      </c>
    </row>
    <row r="28" spans="1:6" ht="15">
      <c r="A28" s="3" t="s">
        <v>24</v>
      </c>
      <c r="B28" s="10">
        <v>10</v>
      </c>
      <c r="C28" s="14"/>
      <c r="D28" s="4">
        <f t="shared" si="0"/>
        <v>0</v>
      </c>
      <c r="E28" s="14"/>
      <c r="F28" s="5">
        <f t="shared" si="1"/>
        <v>0</v>
      </c>
    </row>
    <row r="29" spans="1:6" ht="15">
      <c r="A29" s="3" t="s">
        <v>25</v>
      </c>
      <c r="B29" s="10">
        <v>14</v>
      </c>
      <c r="C29" s="14"/>
      <c r="D29" s="4">
        <f t="shared" si="0"/>
        <v>0</v>
      </c>
      <c r="E29" s="14"/>
      <c r="F29" s="5">
        <f t="shared" si="1"/>
        <v>0</v>
      </c>
    </row>
    <row r="30" spans="1:6" ht="15">
      <c r="A30" s="3" t="s">
        <v>26</v>
      </c>
      <c r="B30" s="10">
        <v>12</v>
      </c>
      <c r="C30" s="14"/>
      <c r="D30" s="4">
        <f t="shared" si="0"/>
        <v>0</v>
      </c>
      <c r="E30" s="14"/>
      <c r="F30" s="5">
        <f t="shared" si="1"/>
        <v>0</v>
      </c>
    </row>
    <row r="31" spans="1:6" ht="15">
      <c r="A31" s="3" t="s">
        <v>27</v>
      </c>
      <c r="B31" s="10">
        <v>6</v>
      </c>
      <c r="C31" s="14"/>
      <c r="D31" s="4">
        <f t="shared" si="0"/>
        <v>0</v>
      </c>
      <c r="E31" s="14"/>
      <c r="F31" s="5">
        <f t="shared" si="1"/>
        <v>0</v>
      </c>
    </row>
    <row r="32" spans="1:6" ht="15">
      <c r="A32" s="3" t="s">
        <v>28</v>
      </c>
      <c r="B32" s="10">
        <v>12</v>
      </c>
      <c r="C32" s="14"/>
      <c r="D32" s="4">
        <f t="shared" si="0"/>
        <v>0</v>
      </c>
      <c r="E32" s="14"/>
      <c r="F32" s="5">
        <f t="shared" si="1"/>
        <v>0</v>
      </c>
    </row>
    <row r="33" spans="1:6" ht="15">
      <c r="A33" s="3" t="s">
        <v>71</v>
      </c>
      <c r="B33" s="31">
        <v>11</v>
      </c>
      <c r="C33" s="14"/>
      <c r="D33" s="4">
        <f aca="true" t="shared" si="4" ref="D33:D34">B33*C33</f>
        <v>0</v>
      </c>
      <c r="E33" s="14"/>
      <c r="F33" s="5">
        <f aca="true" t="shared" si="5" ref="F33:F34">B33*E33</f>
        <v>0</v>
      </c>
    </row>
    <row r="34" spans="1:6" ht="15">
      <c r="A34" s="3" t="s">
        <v>70</v>
      </c>
      <c r="B34" s="31">
        <v>7</v>
      </c>
      <c r="C34" s="14"/>
      <c r="D34" s="4">
        <f t="shared" si="4"/>
        <v>0</v>
      </c>
      <c r="E34" s="14"/>
      <c r="F34" s="5">
        <f t="shared" si="5"/>
        <v>0</v>
      </c>
    </row>
    <row r="35" spans="1:6" ht="15">
      <c r="A35" s="3" t="s">
        <v>29</v>
      </c>
      <c r="B35" s="31">
        <v>24</v>
      </c>
      <c r="C35" s="14"/>
      <c r="D35" s="4">
        <f t="shared" si="0"/>
        <v>0</v>
      </c>
      <c r="E35" s="14"/>
      <c r="F35" s="5">
        <f t="shared" si="1"/>
        <v>0</v>
      </c>
    </row>
    <row r="36" spans="1:6" ht="15">
      <c r="A36" s="3" t="s">
        <v>30</v>
      </c>
      <c r="B36" s="31">
        <v>5</v>
      </c>
      <c r="C36" s="14"/>
      <c r="D36" s="4">
        <f t="shared" si="0"/>
        <v>0</v>
      </c>
      <c r="E36" s="14"/>
      <c r="F36" s="5">
        <f t="shared" si="1"/>
        <v>0</v>
      </c>
    </row>
    <row r="37" spans="1:6" ht="15">
      <c r="A37" s="3" t="s">
        <v>31</v>
      </c>
      <c r="B37" s="31">
        <v>12</v>
      </c>
      <c r="C37" s="14"/>
      <c r="D37" s="4">
        <f t="shared" si="0"/>
        <v>0</v>
      </c>
      <c r="E37" s="14"/>
      <c r="F37" s="5">
        <f t="shared" si="1"/>
        <v>0</v>
      </c>
    </row>
    <row r="38" spans="1:6" ht="15">
      <c r="A38" s="3" t="s">
        <v>32</v>
      </c>
      <c r="B38" s="31">
        <v>3</v>
      </c>
      <c r="C38" s="14"/>
      <c r="D38" s="4">
        <f t="shared" si="0"/>
        <v>0</v>
      </c>
      <c r="E38" s="14"/>
      <c r="F38" s="5">
        <f t="shared" si="1"/>
        <v>0</v>
      </c>
    </row>
    <row r="39" spans="1:6" ht="15">
      <c r="A39" s="3" t="s">
        <v>33</v>
      </c>
      <c r="B39" s="31">
        <v>37</v>
      </c>
      <c r="C39" s="14"/>
      <c r="D39" s="4">
        <f t="shared" si="0"/>
        <v>0</v>
      </c>
      <c r="E39" s="14"/>
      <c r="F39" s="5">
        <f t="shared" si="1"/>
        <v>0</v>
      </c>
    </row>
    <row r="40" spans="1:6" ht="15">
      <c r="A40" s="3" t="s">
        <v>34</v>
      </c>
      <c r="B40" s="31">
        <v>21</v>
      </c>
      <c r="C40" s="14"/>
      <c r="D40" s="4">
        <f t="shared" si="0"/>
        <v>0</v>
      </c>
      <c r="E40" s="14"/>
      <c r="F40" s="5">
        <f t="shared" si="1"/>
        <v>0</v>
      </c>
    </row>
    <row r="41" spans="1:6" ht="15">
      <c r="A41" s="3" t="s">
        <v>35</v>
      </c>
      <c r="B41" s="10">
        <v>14</v>
      </c>
      <c r="C41" s="14"/>
      <c r="D41" s="4">
        <f t="shared" si="0"/>
        <v>0</v>
      </c>
      <c r="E41" s="14"/>
      <c r="F41" s="5">
        <f t="shared" si="1"/>
        <v>0</v>
      </c>
    </row>
    <row r="42" spans="1:6" ht="15">
      <c r="A42" s="3" t="s">
        <v>36</v>
      </c>
      <c r="B42" s="10">
        <v>9</v>
      </c>
      <c r="C42" s="14"/>
      <c r="D42" s="4">
        <f t="shared" si="0"/>
        <v>0</v>
      </c>
      <c r="E42" s="14"/>
      <c r="F42" s="5">
        <f t="shared" si="1"/>
        <v>0</v>
      </c>
    </row>
    <row r="43" spans="1:6" ht="15">
      <c r="A43" s="3" t="s">
        <v>37</v>
      </c>
      <c r="B43" s="10">
        <v>11</v>
      </c>
      <c r="C43" s="14"/>
      <c r="D43" s="4">
        <f t="shared" si="0"/>
        <v>0</v>
      </c>
      <c r="E43" s="14"/>
      <c r="F43" s="5">
        <f t="shared" si="1"/>
        <v>0</v>
      </c>
    </row>
    <row r="44" spans="1:6" ht="15">
      <c r="A44" s="3" t="s">
        <v>38</v>
      </c>
      <c r="B44" s="10">
        <v>11</v>
      </c>
      <c r="C44" s="14"/>
      <c r="D44" s="4">
        <f t="shared" si="0"/>
        <v>0</v>
      </c>
      <c r="E44" s="14"/>
      <c r="F44" s="5">
        <f t="shared" si="1"/>
        <v>0</v>
      </c>
    </row>
    <row r="45" spans="1:6" ht="15">
      <c r="A45" s="3" t="s">
        <v>73</v>
      </c>
      <c r="B45" s="10">
        <v>3</v>
      </c>
      <c r="C45" s="14"/>
      <c r="D45" s="4">
        <f t="shared" si="0"/>
        <v>0</v>
      </c>
      <c r="E45" s="14"/>
      <c r="F45" s="5">
        <f t="shared" si="1"/>
        <v>0</v>
      </c>
    </row>
    <row r="46" spans="1:6" ht="15">
      <c r="A46" s="3" t="s">
        <v>74</v>
      </c>
      <c r="B46" s="10">
        <v>3</v>
      </c>
      <c r="C46" s="14"/>
      <c r="D46" s="4">
        <f t="shared" si="0"/>
        <v>0</v>
      </c>
      <c r="E46" s="14"/>
      <c r="F46" s="5">
        <f t="shared" si="1"/>
        <v>0</v>
      </c>
    </row>
    <row r="47" spans="1:6" ht="15">
      <c r="A47" s="3" t="s">
        <v>75</v>
      </c>
      <c r="B47" s="10">
        <v>4</v>
      </c>
      <c r="C47" s="14"/>
      <c r="D47" s="4">
        <f t="shared" si="0"/>
        <v>0</v>
      </c>
      <c r="E47" s="14"/>
      <c r="F47" s="5">
        <f t="shared" si="1"/>
        <v>0</v>
      </c>
    </row>
    <row r="48" spans="1:6" ht="15">
      <c r="A48" s="3" t="s">
        <v>76</v>
      </c>
      <c r="B48" s="10">
        <v>3</v>
      </c>
      <c r="C48" s="14"/>
      <c r="D48" s="4">
        <f t="shared" si="0"/>
        <v>0</v>
      </c>
      <c r="E48" s="14"/>
      <c r="F48" s="5">
        <f t="shared" si="1"/>
        <v>0</v>
      </c>
    </row>
    <row r="49" spans="1:6" ht="15">
      <c r="A49" s="3" t="s">
        <v>39</v>
      </c>
      <c r="B49" s="10">
        <v>5</v>
      </c>
      <c r="C49" s="14"/>
      <c r="D49" s="4">
        <f t="shared" si="0"/>
        <v>0</v>
      </c>
      <c r="E49" s="14"/>
      <c r="F49" s="5">
        <f t="shared" si="1"/>
        <v>0</v>
      </c>
    </row>
    <row r="50" spans="1:6" ht="15">
      <c r="A50" s="22" t="s">
        <v>40</v>
      </c>
      <c r="B50" s="23">
        <v>3</v>
      </c>
      <c r="C50" s="24"/>
      <c r="D50" s="25">
        <f t="shared" si="0"/>
        <v>0</v>
      </c>
      <c r="E50" s="24"/>
      <c r="F50" s="26">
        <f t="shared" si="1"/>
        <v>0</v>
      </c>
    </row>
    <row r="51" spans="1:6" ht="15">
      <c r="A51" s="3" t="s">
        <v>41</v>
      </c>
      <c r="B51" s="10">
        <v>3</v>
      </c>
      <c r="C51" s="14"/>
      <c r="D51" s="4">
        <f t="shared" si="0"/>
        <v>0</v>
      </c>
      <c r="E51" s="14"/>
      <c r="F51" s="5">
        <f t="shared" si="1"/>
        <v>0</v>
      </c>
    </row>
    <row r="52" spans="1:6" ht="15">
      <c r="A52" s="3" t="s">
        <v>42</v>
      </c>
      <c r="B52" s="10">
        <v>3</v>
      </c>
      <c r="C52" s="14"/>
      <c r="D52" s="4">
        <f t="shared" si="0"/>
        <v>0</v>
      </c>
      <c r="E52" s="14"/>
      <c r="F52" s="5">
        <f t="shared" si="1"/>
        <v>0</v>
      </c>
    </row>
    <row r="53" spans="1:6" ht="15">
      <c r="A53" s="3" t="s">
        <v>43</v>
      </c>
      <c r="B53" s="10">
        <v>8</v>
      </c>
      <c r="C53" s="14"/>
      <c r="D53" s="4">
        <f t="shared" si="0"/>
        <v>0</v>
      </c>
      <c r="E53" s="14"/>
      <c r="F53" s="5">
        <f t="shared" si="1"/>
        <v>0</v>
      </c>
    </row>
    <row r="54" spans="1:6" ht="15">
      <c r="A54" s="3" t="s">
        <v>44</v>
      </c>
      <c r="B54" s="10">
        <v>9</v>
      </c>
      <c r="C54" s="14"/>
      <c r="D54" s="4">
        <f t="shared" si="0"/>
        <v>0</v>
      </c>
      <c r="E54" s="14"/>
      <c r="F54" s="5">
        <f t="shared" si="1"/>
        <v>0</v>
      </c>
    </row>
    <row r="55" spans="1:6" ht="15">
      <c r="A55" s="3" t="s">
        <v>45</v>
      </c>
      <c r="B55" s="10">
        <v>7</v>
      </c>
      <c r="C55" s="14"/>
      <c r="D55" s="4">
        <f t="shared" si="0"/>
        <v>0</v>
      </c>
      <c r="E55" s="14"/>
      <c r="F55" s="5">
        <f t="shared" si="1"/>
        <v>0</v>
      </c>
    </row>
    <row r="56" spans="1:6" ht="15">
      <c r="A56" s="3" t="s">
        <v>46</v>
      </c>
      <c r="B56" s="10">
        <v>10</v>
      </c>
      <c r="C56" s="14"/>
      <c r="D56" s="4">
        <f t="shared" si="0"/>
        <v>0</v>
      </c>
      <c r="E56" s="14"/>
      <c r="F56" s="5">
        <f t="shared" si="1"/>
        <v>0</v>
      </c>
    </row>
    <row r="57" spans="1:6" ht="15">
      <c r="A57" s="3" t="s">
        <v>47</v>
      </c>
      <c r="B57" s="10">
        <v>6</v>
      </c>
      <c r="C57" s="14"/>
      <c r="D57" s="4">
        <f t="shared" si="0"/>
        <v>0</v>
      </c>
      <c r="E57" s="14"/>
      <c r="F57" s="5">
        <f t="shared" si="1"/>
        <v>0</v>
      </c>
    </row>
    <row r="58" spans="1:6" ht="15">
      <c r="A58" s="3" t="s">
        <v>48</v>
      </c>
      <c r="B58" s="10">
        <v>2</v>
      </c>
      <c r="C58" s="14"/>
      <c r="D58" s="4">
        <f t="shared" si="0"/>
        <v>0</v>
      </c>
      <c r="E58" s="14"/>
      <c r="F58" s="5">
        <f t="shared" si="1"/>
        <v>0</v>
      </c>
    </row>
    <row r="59" spans="1:6" ht="15">
      <c r="A59" s="3" t="s">
        <v>72</v>
      </c>
      <c r="B59" s="10">
        <v>7</v>
      </c>
      <c r="C59" s="14"/>
      <c r="D59" s="4">
        <f aca="true" t="shared" si="6" ref="D59">B59*C59</f>
        <v>0</v>
      </c>
      <c r="E59" s="14"/>
      <c r="F59" s="5">
        <f aca="true" t="shared" si="7" ref="F59">B59*E59</f>
        <v>0</v>
      </c>
    </row>
    <row r="60" spans="1:6" ht="15.75" thickBot="1">
      <c r="A60" s="6" t="s">
        <v>52</v>
      </c>
      <c r="B60" s="10">
        <v>2</v>
      </c>
      <c r="C60" s="17"/>
      <c r="D60" s="21"/>
      <c r="E60" s="14"/>
      <c r="F60" s="5">
        <f t="shared" si="1"/>
        <v>0</v>
      </c>
    </row>
    <row r="61" spans="1:6" ht="16.5" thickBot="1" thickTop="1">
      <c r="A61" s="6" t="s">
        <v>53</v>
      </c>
      <c r="B61" s="10">
        <v>2</v>
      </c>
      <c r="C61" s="18"/>
      <c r="D61" s="21"/>
      <c r="E61" s="14"/>
      <c r="F61" s="5">
        <f t="shared" si="1"/>
        <v>0</v>
      </c>
    </row>
    <row r="62" spans="1:6" ht="16.5" thickBot="1" thickTop="1">
      <c r="A62" s="6" t="s">
        <v>54</v>
      </c>
      <c r="B62" s="10">
        <v>2</v>
      </c>
      <c r="C62" s="18"/>
      <c r="D62" s="21"/>
      <c r="E62" s="14"/>
      <c r="F62" s="5">
        <f t="shared" si="1"/>
        <v>0</v>
      </c>
    </row>
    <row r="63" spans="1:6" ht="15.75" thickTop="1">
      <c r="A63" s="6" t="s">
        <v>55</v>
      </c>
      <c r="B63" s="10">
        <v>2</v>
      </c>
      <c r="C63" s="19"/>
      <c r="D63" s="21"/>
      <c r="E63" s="14"/>
      <c r="F63" s="5">
        <f t="shared" si="1"/>
        <v>0</v>
      </c>
    </row>
    <row r="64" spans="1:6" ht="15">
      <c r="A64" s="6" t="s">
        <v>81</v>
      </c>
      <c r="B64" s="10">
        <v>2</v>
      </c>
      <c r="C64" s="30"/>
      <c r="D64" s="21"/>
      <c r="E64" s="14"/>
      <c r="F64" s="5">
        <f t="shared" si="1"/>
        <v>0</v>
      </c>
    </row>
    <row r="65" spans="1:6" ht="15">
      <c r="A65" s="6" t="s">
        <v>82</v>
      </c>
      <c r="B65" s="10">
        <v>2</v>
      </c>
      <c r="C65" s="30"/>
      <c r="D65" s="21"/>
      <c r="E65" s="14"/>
      <c r="F65" s="5">
        <f t="shared" si="1"/>
        <v>0</v>
      </c>
    </row>
    <row r="66" spans="1:6" ht="15">
      <c r="A66" s="6" t="s">
        <v>83</v>
      </c>
      <c r="B66" s="10">
        <v>2</v>
      </c>
      <c r="C66" s="30"/>
      <c r="D66" s="21"/>
      <c r="E66" s="14"/>
      <c r="F66" s="5">
        <f t="shared" si="1"/>
        <v>0</v>
      </c>
    </row>
    <row r="67" spans="1:6" ht="15">
      <c r="A67" s="6" t="s">
        <v>84</v>
      </c>
      <c r="B67" s="10">
        <v>2</v>
      </c>
      <c r="C67" s="30"/>
      <c r="D67" s="21"/>
      <c r="E67" s="14"/>
      <c r="F67" s="5">
        <f t="shared" si="1"/>
        <v>0</v>
      </c>
    </row>
    <row r="68" spans="1:6" ht="15">
      <c r="A68" s="6" t="s">
        <v>85</v>
      </c>
      <c r="B68" s="10">
        <v>3</v>
      </c>
      <c r="C68" s="30"/>
      <c r="D68" s="21"/>
      <c r="E68" s="14"/>
      <c r="F68" s="5">
        <f t="shared" si="1"/>
        <v>0</v>
      </c>
    </row>
    <row r="69" spans="1:6" ht="15">
      <c r="A69" s="6" t="s">
        <v>86</v>
      </c>
      <c r="B69" s="10">
        <v>2</v>
      </c>
      <c r="C69" s="30"/>
      <c r="D69" s="21"/>
      <c r="E69" s="14"/>
      <c r="F69" s="5">
        <f t="shared" si="1"/>
        <v>0</v>
      </c>
    </row>
    <row r="70" spans="1:6" ht="15">
      <c r="A70" s="6" t="s">
        <v>87</v>
      </c>
      <c r="B70" s="10">
        <v>3</v>
      </c>
      <c r="C70" s="30"/>
      <c r="D70" s="21"/>
      <c r="E70" s="14"/>
      <c r="F70" s="5">
        <f t="shared" si="1"/>
        <v>0</v>
      </c>
    </row>
    <row r="71" spans="1:6" ht="15">
      <c r="A71" s="6" t="s">
        <v>88</v>
      </c>
      <c r="B71" s="10">
        <v>3</v>
      </c>
      <c r="C71" s="30"/>
      <c r="D71" s="21"/>
      <c r="E71" s="14"/>
      <c r="F71" s="5">
        <f t="shared" si="1"/>
        <v>0</v>
      </c>
    </row>
    <row r="72" spans="1:6" ht="15">
      <c r="A72" s="27" t="s">
        <v>57</v>
      </c>
      <c r="B72" s="10">
        <v>6</v>
      </c>
      <c r="C72" s="20"/>
      <c r="D72" s="21"/>
      <c r="E72" s="14"/>
      <c r="F72" s="5">
        <f t="shared" si="1"/>
        <v>0</v>
      </c>
    </row>
    <row r="73" spans="1:6" ht="15">
      <c r="A73" s="27" t="s">
        <v>58</v>
      </c>
      <c r="B73" s="10">
        <v>3</v>
      </c>
      <c r="C73" s="20"/>
      <c r="D73" s="21"/>
      <c r="E73" s="14"/>
      <c r="F73" s="5">
        <f t="shared" si="1"/>
        <v>0</v>
      </c>
    </row>
    <row r="74" spans="1:6" ht="15">
      <c r="A74" s="27" t="s">
        <v>59</v>
      </c>
      <c r="B74" s="10">
        <v>9</v>
      </c>
      <c r="C74" s="20"/>
      <c r="D74" s="21"/>
      <c r="E74" s="14"/>
      <c r="F74" s="5">
        <f t="shared" si="1"/>
        <v>0</v>
      </c>
    </row>
    <row r="75" spans="1:6" ht="15">
      <c r="A75" s="27" t="s">
        <v>60</v>
      </c>
      <c r="B75" s="10">
        <v>6</v>
      </c>
      <c r="C75" s="20"/>
      <c r="D75" s="21"/>
      <c r="E75" s="14"/>
      <c r="F75" s="5">
        <f t="shared" si="1"/>
        <v>0</v>
      </c>
    </row>
    <row r="76" spans="1:6" ht="15">
      <c r="A76" s="27" t="s">
        <v>61</v>
      </c>
      <c r="B76" s="10">
        <v>12</v>
      </c>
      <c r="C76" s="20"/>
      <c r="D76" s="21"/>
      <c r="E76" s="14"/>
      <c r="F76" s="5">
        <f t="shared" si="1"/>
        <v>0</v>
      </c>
    </row>
    <row r="77" spans="1:6" ht="15">
      <c r="A77" s="27" t="s">
        <v>62</v>
      </c>
      <c r="B77" s="10">
        <v>4</v>
      </c>
      <c r="C77" s="20"/>
      <c r="D77" s="21"/>
      <c r="E77" s="14"/>
      <c r="F77" s="5">
        <f t="shared" si="1"/>
        <v>0</v>
      </c>
    </row>
    <row r="78" spans="1:6" ht="15">
      <c r="A78" s="27" t="s">
        <v>63</v>
      </c>
      <c r="B78" s="10">
        <v>4</v>
      </c>
      <c r="C78" s="20"/>
      <c r="D78" s="21"/>
      <c r="E78" s="14"/>
      <c r="F78" s="5">
        <f t="shared" si="1"/>
        <v>0</v>
      </c>
    </row>
    <row r="79" spans="1:6" ht="15">
      <c r="A79" s="28" t="s">
        <v>67</v>
      </c>
      <c r="B79" s="10">
        <v>4</v>
      </c>
      <c r="C79" s="20"/>
      <c r="D79" s="21"/>
      <c r="E79" s="14"/>
      <c r="F79" s="5">
        <f t="shared" si="1"/>
        <v>0</v>
      </c>
    </row>
    <row r="80" spans="1:6" ht="15">
      <c r="A80" s="27" t="s">
        <v>66</v>
      </c>
      <c r="B80" s="10">
        <v>2</v>
      </c>
      <c r="C80" s="20"/>
      <c r="D80" s="21"/>
      <c r="E80" s="14"/>
      <c r="F80" s="5">
        <f t="shared" si="1"/>
        <v>0</v>
      </c>
    </row>
    <row r="81" spans="1:6" ht="15">
      <c r="A81" s="27" t="s">
        <v>56</v>
      </c>
      <c r="B81" s="10">
        <v>2</v>
      </c>
      <c r="C81" s="20"/>
      <c r="D81" s="21"/>
      <c r="E81" s="14"/>
      <c r="F81" s="5">
        <f t="shared" si="1"/>
        <v>0</v>
      </c>
    </row>
    <row r="82" spans="1:6" ht="15">
      <c r="A82" s="27" t="s">
        <v>64</v>
      </c>
      <c r="B82" s="10">
        <v>3</v>
      </c>
      <c r="C82" s="20"/>
      <c r="D82" s="21"/>
      <c r="E82" s="14"/>
      <c r="F82" s="5">
        <f t="shared" si="1"/>
        <v>0</v>
      </c>
    </row>
    <row r="83" spans="1:6" ht="15.75" thickBot="1">
      <c r="A83" s="7" t="s">
        <v>65</v>
      </c>
      <c r="B83" s="11">
        <v>12</v>
      </c>
      <c r="C83" s="15"/>
      <c r="D83" s="29"/>
      <c r="E83" s="15"/>
      <c r="F83" s="5">
        <f t="shared" si="1"/>
        <v>0</v>
      </c>
    </row>
    <row r="84" spans="3:6" ht="15.75" thickBot="1">
      <c r="C84" s="43">
        <f>SUM(D5:D83)</f>
        <v>0</v>
      </c>
      <c r="D84" s="44"/>
      <c r="E84" s="43">
        <f>SUM(F5:F83)</f>
        <v>0</v>
      </c>
      <c r="F84" s="44"/>
    </row>
    <row r="85" spans="1:6" ht="15.75" thickBot="1">
      <c r="A85" t="s">
        <v>49</v>
      </c>
      <c r="C85" s="8"/>
      <c r="D85" s="8"/>
      <c r="E85" s="32">
        <f>C84+E84</f>
        <v>0</v>
      </c>
      <c r="F85" s="33"/>
    </row>
    <row r="87" ht="15">
      <c r="A87" s="16" t="s">
        <v>51</v>
      </c>
    </row>
  </sheetData>
  <mergeCells count="7">
    <mergeCell ref="E85:F85"/>
    <mergeCell ref="A2:F2"/>
    <mergeCell ref="A3:B3"/>
    <mergeCell ref="C3:D3"/>
    <mergeCell ref="E3:F3"/>
    <mergeCell ref="C84:D84"/>
    <mergeCell ref="E84:F84"/>
  </mergeCells>
  <printOptions/>
  <pageMargins left="0.7" right="0.7" top="0.787401575" bottom="0.787401575" header="0.3" footer="0.3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</dc:creator>
  <cp:keywords/>
  <dc:description/>
  <cp:lastModifiedBy>Synková Petra, Mgr.</cp:lastModifiedBy>
  <cp:lastPrinted>2020-02-12T10:55:23Z</cp:lastPrinted>
  <dcterms:created xsi:type="dcterms:W3CDTF">2017-09-27T06:52:02Z</dcterms:created>
  <dcterms:modified xsi:type="dcterms:W3CDTF">2024-03-28T07:48:17Z</dcterms:modified>
  <cp:category/>
  <cp:version/>
  <cp:contentType/>
  <cp:contentStatus/>
</cp:coreProperties>
</file>