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1385" activeTab="0"/>
  </bookViews>
  <sheets>
    <sheet name="INTERIÉR TRUTNOV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<sst xmlns="http://schemas.openxmlformats.org/spreadsheetml/2006/main" count="158" uniqueCount="109">
  <si>
    <t>položka č.</t>
  </si>
  <si>
    <t>popis</t>
  </si>
  <si>
    <t>ozn. pol.</t>
  </si>
  <si>
    <t>celk. cena</t>
  </si>
  <si>
    <t>DPH</t>
  </si>
  <si>
    <t>DPH vyp.</t>
  </si>
  <si>
    <t>součet</t>
  </si>
  <si>
    <t>CENA CELKEM (Kč)</t>
  </si>
  <si>
    <t>vitrína celoskleněná  – 700 x 700 x 2000, (1otevírací stěna,3 pevné stěny, strop,dno), police komplet (4 ks závěs, 4 ks lanko), svítidlo</t>
  </si>
  <si>
    <t>INT.15</t>
  </si>
  <si>
    <t>INT.5</t>
  </si>
  <si>
    <t>INT.14</t>
  </si>
  <si>
    <t>INT.13</t>
  </si>
  <si>
    <t>INT.1</t>
  </si>
  <si>
    <t>MJ</t>
  </si>
  <si>
    <t>Množství</t>
  </si>
  <si>
    <t>J.cena</t>
  </si>
  <si>
    <t>INT.3</t>
  </si>
  <si>
    <t>INT.2</t>
  </si>
  <si>
    <t>INT.4</t>
  </si>
  <si>
    <t>INT.6</t>
  </si>
  <si>
    <t>INT.7</t>
  </si>
  <si>
    <t>INT.8</t>
  </si>
  <si>
    <t>INT.9</t>
  </si>
  <si>
    <t>Plastické 3D písmo</t>
  </si>
  <si>
    <t>ks</t>
  </si>
  <si>
    <t>Výstavní stěna včetně prosklené prachotěsné vitríny</t>
  </si>
  <si>
    <t>ROZPOČET STÁLÁ EXPOZICE 2016</t>
  </si>
  <si>
    <t>Konstrukce imitace hradní klenby</t>
  </si>
  <si>
    <t>Vestavný okenní výklenek</t>
  </si>
  <si>
    <t>Interaktivní prvek - grafické otočné panely</t>
  </si>
  <si>
    <t>INT.10</t>
  </si>
  <si>
    <t>INT.11</t>
  </si>
  <si>
    <t>INT.16</t>
  </si>
  <si>
    <t>INT.17</t>
  </si>
  <si>
    <t>Krycí stěna topení - A</t>
  </si>
  <si>
    <t>Krycí stěna topení - B</t>
  </si>
  <si>
    <t>Krycí stěna topení - C</t>
  </si>
  <si>
    <t>Promítací stůl</t>
  </si>
  <si>
    <t>INT.18</t>
  </si>
  <si>
    <t>Imitace kachlových kamen</t>
  </si>
  <si>
    <t>INT.PH</t>
  </si>
  <si>
    <t>Podesta hrady</t>
  </si>
  <si>
    <t>INT.PV</t>
  </si>
  <si>
    <t>Podesta venkov</t>
  </si>
  <si>
    <t>INT.TP.1 -
TP.4</t>
  </si>
  <si>
    <t>Textové panely - HRADY</t>
  </si>
  <si>
    <t>INT.TP.5 -
TP.6</t>
  </si>
  <si>
    <t>Textové panely - ZÁMKY</t>
  </si>
  <si>
    <t>INT.TP.7 -
TP.9</t>
  </si>
  <si>
    <t>Textové panely - VENKOV</t>
  </si>
  <si>
    <t>Pohybovatelné figuríny - muž</t>
  </si>
  <si>
    <t>Pohybovatelné figuríny - žena</t>
  </si>
  <si>
    <t>Pohybovatelné figuríny - dítě</t>
  </si>
  <si>
    <t>INT.19</t>
  </si>
  <si>
    <t>m2</t>
  </si>
  <si>
    <t>kpl</t>
  </si>
  <si>
    <t>INT.20</t>
  </si>
  <si>
    <t>Kamenný obklad - hrady</t>
  </si>
  <si>
    <t>INT.21</t>
  </si>
  <si>
    <t>INT.F4-O</t>
  </si>
  <si>
    <t>INT.F5-O</t>
  </si>
  <si>
    <t>INT.F6-O</t>
  </si>
  <si>
    <t>INT.F7-O</t>
  </si>
  <si>
    <t>INT.F8-O</t>
  </si>
  <si>
    <t>INT.F9-O</t>
  </si>
  <si>
    <t>INT.F1-F3-O</t>
  </si>
  <si>
    <t>Příčka sádrokartónová</t>
  </si>
  <si>
    <t>m3</t>
  </si>
  <si>
    <t>INT.F.1 - F.4, F.8</t>
  </si>
  <si>
    <t>INT.F.5 - F.7</t>
  </si>
  <si>
    <t>INT.F.9</t>
  </si>
  <si>
    <t>Historické oblečení - Padělatelé</t>
  </si>
  <si>
    <t>Historické oblečení - Ženské šaty - hraběnka</t>
  </si>
  <si>
    <t>Historické oblečení - Mužské šaty - architekt</t>
  </si>
  <si>
    <t>Historické oblečení - Muž z chalupy</t>
  </si>
  <si>
    <t>Historické oblečení - Žena z chalupy</t>
  </si>
  <si>
    <t>INT.TS</t>
  </si>
  <si>
    <t>Imitace trámového stropu</t>
  </si>
  <si>
    <t>INT.22</t>
  </si>
  <si>
    <t>Textilní závěsy</t>
  </si>
  <si>
    <t>Výmalby včetně stropních lišt</t>
  </si>
  <si>
    <t>INTERIÉROVÉ PRVKY - TRUHLÁŘSKÉ VÝROBKY, VITRÍNY, VÝSTAVNÍ DOPLŇKY</t>
  </si>
  <si>
    <t>STAVEBNÍ PRÁCE</t>
  </si>
  <si>
    <t>ELEKTROINSTALACE - OSVĚTLENÍ, ELEKTROMONTÁŽE, AUDIOVIZUÁLNÍ TECHNIKA</t>
  </si>
  <si>
    <t>Prkenný obklad - chalupy, kůlny</t>
  </si>
  <si>
    <t>Výstavní předstěna - venkov</t>
  </si>
  <si>
    <t>Výstavní předstěna - zámky</t>
  </si>
  <si>
    <t>Historické oblečení - Chlapec</t>
  </si>
  <si>
    <t>INT.R.1</t>
  </si>
  <si>
    <t>INT.R.2</t>
  </si>
  <si>
    <t>INT.R.3</t>
  </si>
  <si>
    <t>Špalek s ocelovou obručí</t>
  </si>
  <si>
    <t>Historický hrnec</t>
  </si>
  <si>
    <t>Rozkročená lavička</t>
  </si>
  <si>
    <t>Bourací práce a přesuny hmot</t>
  </si>
  <si>
    <t>Dodávka elektroinstalačních prací a souvisejícího zboží</t>
  </si>
  <si>
    <t>Stavební a související práce</t>
  </si>
  <si>
    <t>část zakázky</t>
  </si>
  <si>
    <t>A</t>
  </si>
  <si>
    <t xml:space="preserve">NÁZEV ČÁSTI ZAKÁZKY </t>
  </si>
  <si>
    <r>
      <t xml:space="preserve">Elektroinstalace </t>
    </r>
    <r>
      <rPr>
        <sz val="10"/>
        <color indexed="10"/>
        <rFont val="Arial"/>
        <family val="2"/>
      </rPr>
      <t>(viz podrobný rozpočet)</t>
    </r>
  </si>
  <si>
    <t>Dodávka pohybovatelných figurín a dobového oblečení a textilií</t>
  </si>
  <si>
    <t>celkem za tuto část zakázky</t>
  </si>
  <si>
    <t>cena bez DPH</t>
  </si>
  <si>
    <t xml:space="preserve">Dodávka výstavních vitrín včetně truhlářských prací, výmaleb a obkladů, grafických panelů a plastického písma </t>
  </si>
  <si>
    <t>B</t>
  </si>
  <si>
    <t>C</t>
  </si>
  <si>
    <t>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</si>
</sst>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47" applyBorder="1" applyAlignment="1">
      <alignment horizontal="center"/>
      <protection/>
    </xf>
    <xf numFmtId="4" fontId="0" fillId="0" borderId="0" xfId="47" applyNumberFormat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0" fillId="0" borderId="17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left" wrapText="1"/>
    </xf>
    <xf numFmtId="0" fontId="0" fillId="0" borderId="18" xfId="47" applyBorder="1" applyAlignment="1">
      <alignment horizontal="center"/>
      <protection/>
    </xf>
    <xf numFmtId="4" fontId="0" fillId="0" borderId="18" xfId="47" applyNumberFormat="1" applyBorder="1" applyAlignment="1">
      <alignment horizontal="center"/>
      <protection/>
    </xf>
    <xf numFmtId="4" fontId="0" fillId="0" borderId="14" xfId="47" applyNumberFormat="1" applyBorder="1" applyAlignment="1">
      <alignment horizontal="center"/>
      <protection/>
    </xf>
    <xf numFmtId="4" fontId="0" fillId="0" borderId="18" xfId="47" applyNumberFormat="1" applyBorder="1" applyAlignment="1">
      <alignment horizontal="right"/>
      <protection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" fontId="6" fillId="0" borderId="26" xfId="0" applyNumberFormat="1" applyFont="1" applyBorder="1" applyAlignment="1">
      <alignment horizontal="left"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6" fillId="0" borderId="22" xfId="0" applyNumberFormat="1" applyFont="1" applyBorder="1" applyAlignment="1">
      <alignment horizontal="left"/>
    </xf>
    <xf numFmtId="4" fontId="0" fillId="0" borderId="29" xfId="0" applyNumberFormat="1" applyBorder="1" applyAlignment="1">
      <alignment horizontal="right"/>
    </xf>
    <xf numFmtId="4" fontId="6" fillId="0" borderId="30" xfId="0" applyNumberFormat="1" applyFont="1" applyBorder="1" applyAlignment="1">
      <alignment horizontal="left"/>
    </xf>
    <xf numFmtId="0" fontId="0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left"/>
    </xf>
    <xf numFmtId="0" fontId="0" fillId="13" borderId="12" xfId="0" applyFont="1" applyFill="1" applyBorder="1" applyAlignment="1">
      <alignment horizontal="left" wrapText="1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0" xfId="0" applyFont="1" applyFill="1" applyBorder="1" applyAlignment="1">
      <alignment horizontal="left" wrapText="1"/>
    </xf>
    <xf numFmtId="0" fontId="0" fillId="13" borderId="10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left" wrapText="1"/>
    </xf>
    <xf numFmtId="0" fontId="0" fillId="8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left" wrapText="1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0" borderId="36" xfId="0" applyFont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4" fontId="0" fillId="0" borderId="37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22" xfId="0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469"/>
  <sheetViews>
    <sheetView tabSelected="1" view="pageLayout" zoomScale="70" zoomScaleSheetLayoutView="100" zoomScalePageLayoutView="70" workbookViewId="0" topLeftCell="A1">
      <selection activeCell="J71" sqref="J71"/>
    </sheetView>
  </sheetViews>
  <sheetFormatPr defaultColWidth="9.140625" defaultRowHeight="12.75"/>
  <cols>
    <col min="1" max="1" width="3.8515625" style="2" customWidth="1"/>
    <col min="2" max="2" width="9.140625" style="2" customWidth="1"/>
    <col min="3" max="3" width="11.00390625" style="2" customWidth="1"/>
    <col min="4" max="4" width="20.57421875" style="2" customWidth="1"/>
    <col min="5" max="5" width="10.57421875" style="2" customWidth="1"/>
    <col min="6" max="6" width="34.28125" style="2" customWidth="1"/>
    <col min="7" max="7" width="4.140625" style="2" customWidth="1"/>
    <col min="8" max="8" width="7.7109375" style="2" customWidth="1"/>
    <col min="9" max="9" width="12.421875" style="2" customWidth="1"/>
    <col min="10" max="10" width="13.28125" style="2" customWidth="1"/>
    <col min="11" max="11" width="7.8515625" style="2" customWidth="1"/>
    <col min="12" max="12" width="11.00390625" style="2" customWidth="1"/>
    <col min="13" max="13" width="17.7109375" style="2" customWidth="1"/>
    <col min="14" max="14" width="12.8515625" style="2" customWidth="1"/>
    <col min="15" max="15" width="4.140625" style="2" customWidth="1"/>
    <col min="16" max="16384" width="9.140625" style="2" customWidth="1"/>
  </cols>
  <sheetData>
    <row r="1" spans="2:13" ht="21" thickBot="1">
      <c r="B1" s="96" t="s">
        <v>27</v>
      </c>
      <c r="C1" s="97"/>
      <c r="D1" s="97"/>
      <c r="E1" s="98"/>
      <c r="F1" s="98"/>
      <c r="G1" s="98"/>
      <c r="H1" s="98"/>
      <c r="I1" s="98"/>
      <c r="J1" s="98"/>
      <c r="K1" s="98"/>
      <c r="L1" s="98"/>
      <c r="M1" s="99"/>
    </row>
    <row r="2" spans="2:14" ht="12.75">
      <c r="B2" s="102" t="s">
        <v>0</v>
      </c>
      <c r="C2" s="92" t="s">
        <v>98</v>
      </c>
      <c r="D2" s="92" t="s">
        <v>100</v>
      </c>
      <c r="E2" s="84" t="s">
        <v>2</v>
      </c>
      <c r="F2" s="70" t="s">
        <v>1</v>
      </c>
      <c r="G2" s="84" t="s">
        <v>14</v>
      </c>
      <c r="H2" s="84" t="s">
        <v>15</v>
      </c>
      <c r="I2" s="84" t="s">
        <v>16</v>
      </c>
      <c r="J2" s="70" t="s">
        <v>104</v>
      </c>
      <c r="K2" s="70" t="s">
        <v>4</v>
      </c>
      <c r="L2" s="100" t="s">
        <v>5</v>
      </c>
      <c r="M2" s="94" t="s">
        <v>3</v>
      </c>
      <c r="N2" s="90"/>
    </row>
    <row r="3" spans="1:14" s="23" customFormat="1" ht="29.25" customHeight="1" thickBot="1">
      <c r="A3" s="25"/>
      <c r="B3" s="103"/>
      <c r="C3" s="93"/>
      <c r="D3" s="93"/>
      <c r="E3" s="71"/>
      <c r="F3" s="71"/>
      <c r="G3" s="71"/>
      <c r="H3" s="71"/>
      <c r="I3" s="71"/>
      <c r="J3" s="71"/>
      <c r="K3" s="71"/>
      <c r="L3" s="101"/>
      <c r="M3" s="95"/>
      <c r="N3" s="91"/>
    </row>
    <row r="4" spans="2:14" ht="13.5" thickBot="1">
      <c r="B4" s="86" t="s">
        <v>82</v>
      </c>
      <c r="C4" s="87"/>
      <c r="D4" s="87"/>
      <c r="E4" s="111"/>
      <c r="F4" s="111"/>
      <c r="G4" s="111"/>
      <c r="H4" s="111"/>
      <c r="I4" s="111"/>
      <c r="J4" s="111"/>
      <c r="K4" s="111"/>
      <c r="L4" s="111"/>
      <c r="M4" s="112"/>
      <c r="N4" s="113"/>
    </row>
    <row r="5" spans="2:14" ht="84.75" customHeight="1">
      <c r="B5" s="21">
        <v>1</v>
      </c>
      <c r="C5" s="74" t="s">
        <v>99</v>
      </c>
      <c r="D5" s="78" t="s">
        <v>105</v>
      </c>
      <c r="E5" s="59" t="s">
        <v>13</v>
      </c>
      <c r="F5" s="54" t="s">
        <v>8</v>
      </c>
      <c r="G5" s="18" t="s">
        <v>25</v>
      </c>
      <c r="H5" s="7">
        <v>2</v>
      </c>
      <c r="I5" s="8"/>
      <c r="J5" s="8"/>
      <c r="K5" s="9"/>
      <c r="L5" s="10"/>
      <c r="M5" s="55"/>
      <c r="N5" s="67"/>
    </row>
    <row r="6" spans="2:14" ht="25.5" customHeight="1">
      <c r="B6" s="19">
        <v>6</v>
      </c>
      <c r="C6" s="75"/>
      <c r="D6" s="110"/>
      <c r="E6" s="52" t="s">
        <v>20</v>
      </c>
      <c r="F6" s="60" t="s">
        <v>26</v>
      </c>
      <c r="G6" s="13" t="s">
        <v>25</v>
      </c>
      <c r="H6" s="3">
        <v>1</v>
      </c>
      <c r="I6" s="11"/>
      <c r="J6" s="11"/>
      <c r="K6" s="9"/>
      <c r="L6" s="10"/>
      <c r="M6" s="55"/>
      <c r="N6" s="68"/>
    </row>
    <row r="7" spans="2:14" ht="25.5" customHeight="1">
      <c r="B7" s="19">
        <v>3</v>
      </c>
      <c r="C7" s="75"/>
      <c r="D7" s="110"/>
      <c r="E7" s="52" t="s">
        <v>17</v>
      </c>
      <c r="F7" s="54" t="s">
        <v>26</v>
      </c>
      <c r="G7" s="13" t="s">
        <v>25</v>
      </c>
      <c r="H7" s="3">
        <v>1</v>
      </c>
      <c r="I7" s="22"/>
      <c r="J7" s="11"/>
      <c r="K7" s="9"/>
      <c r="L7" s="10"/>
      <c r="M7" s="55"/>
      <c r="N7" s="68"/>
    </row>
    <row r="8" spans="2:14" ht="12.75">
      <c r="B8" s="19">
        <v>8</v>
      </c>
      <c r="C8" s="75"/>
      <c r="D8" s="110"/>
      <c r="E8" s="52" t="s">
        <v>22</v>
      </c>
      <c r="F8" s="53" t="s">
        <v>87</v>
      </c>
      <c r="G8" s="13" t="s">
        <v>25</v>
      </c>
      <c r="H8" s="3">
        <v>1</v>
      </c>
      <c r="I8" s="11"/>
      <c r="J8" s="11"/>
      <c r="K8" s="9"/>
      <c r="L8" s="10"/>
      <c r="M8" s="55"/>
      <c r="N8" s="68"/>
    </row>
    <row r="9" spans="2:14" ht="25.5">
      <c r="B9" s="19">
        <v>13</v>
      </c>
      <c r="C9" s="75"/>
      <c r="D9" s="110"/>
      <c r="E9" s="52" t="s">
        <v>12</v>
      </c>
      <c r="F9" s="60" t="s">
        <v>26</v>
      </c>
      <c r="G9" s="13" t="s">
        <v>25</v>
      </c>
      <c r="H9" s="3">
        <v>1</v>
      </c>
      <c r="I9" s="11"/>
      <c r="J9" s="11"/>
      <c r="K9" s="9"/>
      <c r="L9" s="10"/>
      <c r="M9" s="55"/>
      <c r="N9" s="68"/>
    </row>
    <row r="10" spans="2:14" ht="12.75">
      <c r="B10" s="19">
        <v>15</v>
      </c>
      <c r="C10" s="75"/>
      <c r="D10" s="110"/>
      <c r="E10" s="52" t="s">
        <v>9</v>
      </c>
      <c r="F10" s="53" t="s">
        <v>86</v>
      </c>
      <c r="G10" s="13" t="s">
        <v>25</v>
      </c>
      <c r="H10" s="3">
        <v>1</v>
      </c>
      <c r="I10" s="11"/>
      <c r="J10" s="11"/>
      <c r="K10" s="9"/>
      <c r="L10" s="10"/>
      <c r="M10" s="55"/>
      <c r="N10" s="68"/>
    </row>
    <row r="11" spans="2:14" ht="12.75">
      <c r="B11" s="19">
        <v>2</v>
      </c>
      <c r="C11" s="76"/>
      <c r="D11" s="80"/>
      <c r="E11" s="52" t="s">
        <v>18</v>
      </c>
      <c r="F11" s="53" t="s">
        <v>24</v>
      </c>
      <c r="G11" s="13" t="s">
        <v>25</v>
      </c>
      <c r="H11" s="3">
        <v>1</v>
      </c>
      <c r="I11" s="11"/>
      <c r="J11" s="11"/>
      <c r="K11" s="9"/>
      <c r="L11" s="10"/>
      <c r="M11" s="55"/>
      <c r="N11" s="68"/>
    </row>
    <row r="12" spans="2:14" ht="12.75">
      <c r="B12" s="19">
        <v>7</v>
      </c>
      <c r="C12" s="76"/>
      <c r="D12" s="80"/>
      <c r="E12" s="52" t="s">
        <v>21</v>
      </c>
      <c r="F12" s="53" t="s">
        <v>24</v>
      </c>
      <c r="G12" s="13" t="s">
        <v>25</v>
      </c>
      <c r="H12" s="3">
        <v>1</v>
      </c>
      <c r="I12" s="11"/>
      <c r="J12" s="11"/>
      <c r="K12" s="9"/>
      <c r="L12" s="10"/>
      <c r="M12" s="55"/>
      <c r="N12" s="68"/>
    </row>
    <row r="13" spans="2:14" ht="12.75" customHeight="1">
      <c r="B13" s="19">
        <v>14</v>
      </c>
      <c r="C13" s="76"/>
      <c r="D13" s="80"/>
      <c r="E13" s="52" t="s">
        <v>11</v>
      </c>
      <c r="F13" s="60" t="s">
        <v>24</v>
      </c>
      <c r="G13" s="13" t="s">
        <v>25</v>
      </c>
      <c r="H13" s="3">
        <v>1</v>
      </c>
      <c r="I13" s="11"/>
      <c r="J13" s="48"/>
      <c r="K13" s="50"/>
      <c r="L13" s="47"/>
      <c r="M13" s="56"/>
      <c r="N13" s="68"/>
    </row>
    <row r="14" spans="2:14" ht="12.75" customHeight="1">
      <c r="B14" s="19">
        <v>4</v>
      </c>
      <c r="C14" s="76"/>
      <c r="D14" s="80"/>
      <c r="E14" s="52" t="s">
        <v>19</v>
      </c>
      <c r="F14" s="53" t="s">
        <v>28</v>
      </c>
      <c r="G14" s="13" t="s">
        <v>25</v>
      </c>
      <c r="H14" s="3">
        <v>1</v>
      </c>
      <c r="I14" s="22"/>
      <c r="J14" s="11"/>
      <c r="K14" s="10"/>
      <c r="L14" s="10"/>
      <c r="M14" s="55"/>
      <c r="N14" s="68"/>
    </row>
    <row r="15" spans="2:14" ht="12.75">
      <c r="B15" s="19">
        <v>19</v>
      </c>
      <c r="C15" s="76"/>
      <c r="D15" s="80"/>
      <c r="E15" s="52" t="s">
        <v>41</v>
      </c>
      <c r="F15" s="53" t="s">
        <v>42</v>
      </c>
      <c r="G15" s="13" t="s">
        <v>25</v>
      </c>
      <c r="H15" s="3">
        <v>1</v>
      </c>
      <c r="I15" s="11"/>
      <c r="J15" s="11"/>
      <c r="K15" s="9"/>
      <c r="L15" s="10"/>
      <c r="M15" s="55"/>
      <c r="N15" s="68"/>
    </row>
    <row r="16" spans="2:14" ht="12.75">
      <c r="B16" s="19">
        <v>20</v>
      </c>
      <c r="C16" s="76"/>
      <c r="D16" s="80"/>
      <c r="E16" s="52" t="s">
        <v>43</v>
      </c>
      <c r="F16" s="53" t="s">
        <v>44</v>
      </c>
      <c r="G16" s="13" t="s">
        <v>25</v>
      </c>
      <c r="H16" s="3">
        <v>1</v>
      </c>
      <c r="I16" s="11"/>
      <c r="J16" s="11"/>
      <c r="K16" s="9"/>
      <c r="L16" s="10"/>
      <c r="M16" s="55"/>
      <c r="N16" s="68"/>
    </row>
    <row r="17" spans="2:14" ht="12.75">
      <c r="B17" s="19">
        <v>21</v>
      </c>
      <c r="C17" s="76"/>
      <c r="D17" s="80"/>
      <c r="E17" s="52" t="s">
        <v>77</v>
      </c>
      <c r="F17" s="53" t="s">
        <v>78</v>
      </c>
      <c r="G17" s="13" t="s">
        <v>25</v>
      </c>
      <c r="H17" s="3">
        <v>1</v>
      </c>
      <c r="I17" s="11"/>
      <c r="J17" s="11"/>
      <c r="K17" s="9"/>
      <c r="L17" s="10"/>
      <c r="M17" s="55"/>
      <c r="N17" s="68"/>
    </row>
    <row r="18" spans="2:14" ht="12.75">
      <c r="B18" s="19">
        <v>9</v>
      </c>
      <c r="C18" s="76"/>
      <c r="D18" s="80"/>
      <c r="E18" s="52" t="s">
        <v>23</v>
      </c>
      <c r="F18" s="53" t="s">
        <v>30</v>
      </c>
      <c r="G18" s="13" t="s">
        <v>25</v>
      </c>
      <c r="H18" s="3">
        <v>1</v>
      </c>
      <c r="I18" s="11"/>
      <c r="J18" s="11"/>
      <c r="K18" s="9"/>
      <c r="L18" s="10"/>
      <c r="M18" s="55"/>
      <c r="N18" s="68"/>
    </row>
    <row r="19" spans="2:14" ht="12.75">
      <c r="B19" s="19">
        <v>5</v>
      </c>
      <c r="C19" s="76"/>
      <c r="D19" s="80"/>
      <c r="E19" s="52" t="s">
        <v>10</v>
      </c>
      <c r="F19" s="60" t="s">
        <v>29</v>
      </c>
      <c r="G19" s="13" t="s">
        <v>25</v>
      </c>
      <c r="H19" s="3">
        <v>1</v>
      </c>
      <c r="I19" s="11"/>
      <c r="J19" s="11"/>
      <c r="K19" s="9"/>
      <c r="L19" s="10"/>
      <c r="M19" s="55"/>
      <c r="N19" s="68"/>
    </row>
    <row r="20" spans="2:14" ht="12.75">
      <c r="B20" s="19">
        <v>16</v>
      </c>
      <c r="C20" s="76"/>
      <c r="D20" s="80"/>
      <c r="E20" s="52" t="s">
        <v>33</v>
      </c>
      <c r="F20" s="53" t="s">
        <v>29</v>
      </c>
      <c r="G20" s="13" t="s">
        <v>25</v>
      </c>
      <c r="H20" s="3">
        <v>4</v>
      </c>
      <c r="I20" s="11"/>
      <c r="J20" s="11"/>
      <c r="K20" s="9"/>
      <c r="L20" s="10"/>
      <c r="M20" s="55"/>
      <c r="N20" s="68"/>
    </row>
    <row r="21" spans="2:14" ht="12.75">
      <c r="B21" s="19">
        <v>10</v>
      </c>
      <c r="C21" s="76"/>
      <c r="D21" s="80"/>
      <c r="E21" s="52" t="s">
        <v>31</v>
      </c>
      <c r="F21" s="53" t="s">
        <v>35</v>
      </c>
      <c r="G21" s="13" t="s">
        <v>25</v>
      </c>
      <c r="H21" s="3">
        <v>2</v>
      </c>
      <c r="I21" s="11"/>
      <c r="J21" s="11"/>
      <c r="K21" s="9"/>
      <c r="L21" s="10"/>
      <c r="M21" s="55"/>
      <c r="N21" s="68"/>
    </row>
    <row r="22" spans="2:14" ht="12.75">
      <c r="B22" s="19">
        <v>11</v>
      </c>
      <c r="C22" s="76"/>
      <c r="D22" s="80"/>
      <c r="E22" s="52" t="s">
        <v>32</v>
      </c>
      <c r="F22" s="54" t="s">
        <v>36</v>
      </c>
      <c r="G22" s="13" t="s">
        <v>25</v>
      </c>
      <c r="H22" s="3">
        <v>1</v>
      </c>
      <c r="I22" s="11"/>
      <c r="J22" s="11"/>
      <c r="K22" s="9"/>
      <c r="L22" s="10"/>
      <c r="M22" s="55"/>
      <c r="N22" s="68"/>
    </row>
    <row r="23" spans="2:14" ht="12.75">
      <c r="B23" s="19">
        <v>12</v>
      </c>
      <c r="C23" s="76"/>
      <c r="D23" s="80"/>
      <c r="E23" s="52" t="s">
        <v>32</v>
      </c>
      <c r="F23" s="54" t="s">
        <v>37</v>
      </c>
      <c r="G23" s="13" t="s">
        <v>25</v>
      </c>
      <c r="H23" s="3">
        <v>1</v>
      </c>
      <c r="I23" s="11"/>
      <c r="J23" s="11"/>
      <c r="K23" s="9"/>
      <c r="L23" s="10"/>
      <c r="M23" s="55"/>
      <c r="N23" s="68"/>
    </row>
    <row r="24" spans="2:14" ht="12.75" customHeight="1">
      <c r="B24" s="19">
        <v>17</v>
      </c>
      <c r="C24" s="76"/>
      <c r="D24" s="80"/>
      <c r="E24" s="52" t="s">
        <v>34</v>
      </c>
      <c r="F24" s="53" t="s">
        <v>38</v>
      </c>
      <c r="G24" s="13" t="s">
        <v>25</v>
      </c>
      <c r="H24" s="3">
        <v>1</v>
      </c>
      <c r="I24" s="11"/>
      <c r="J24" s="11"/>
      <c r="K24" s="9"/>
      <c r="L24" s="10"/>
      <c r="M24" s="55"/>
      <c r="N24" s="68"/>
    </row>
    <row r="25" spans="2:14" ht="12" customHeight="1">
      <c r="B25" s="19">
        <v>18</v>
      </c>
      <c r="C25" s="76"/>
      <c r="D25" s="80"/>
      <c r="E25" s="52" t="s">
        <v>39</v>
      </c>
      <c r="F25" s="53" t="s">
        <v>40</v>
      </c>
      <c r="G25" s="13" t="s">
        <v>25</v>
      </c>
      <c r="H25" s="3">
        <v>1</v>
      </c>
      <c r="I25" s="11"/>
      <c r="J25" s="11"/>
      <c r="K25" s="9"/>
      <c r="L25" s="10"/>
      <c r="M25" s="55"/>
      <c r="N25" s="68"/>
    </row>
    <row r="26" spans="2:14" ht="12.75" customHeight="1">
      <c r="B26" s="4">
        <v>39</v>
      </c>
      <c r="C26" s="76"/>
      <c r="D26" s="80"/>
      <c r="E26" s="52" t="s">
        <v>89</v>
      </c>
      <c r="F26" s="53" t="s">
        <v>94</v>
      </c>
      <c r="G26" s="13" t="s">
        <v>25</v>
      </c>
      <c r="H26" s="3">
        <v>1</v>
      </c>
      <c r="I26" s="11"/>
      <c r="J26" s="11"/>
      <c r="K26" s="9"/>
      <c r="L26" s="10"/>
      <c r="M26" s="55"/>
      <c r="N26" s="68"/>
    </row>
    <row r="27" spans="2:14" ht="12.75" customHeight="1">
      <c r="B27" s="4">
        <v>40</v>
      </c>
      <c r="C27" s="76"/>
      <c r="D27" s="80"/>
      <c r="E27" s="52" t="s">
        <v>90</v>
      </c>
      <c r="F27" s="53" t="s">
        <v>93</v>
      </c>
      <c r="G27" s="13" t="s">
        <v>25</v>
      </c>
      <c r="H27" s="3">
        <v>1</v>
      </c>
      <c r="I27" s="11"/>
      <c r="J27" s="11"/>
      <c r="K27" s="9"/>
      <c r="L27" s="10"/>
      <c r="M27" s="55"/>
      <c r="N27" s="68"/>
    </row>
    <row r="28" spans="2:14" ht="12.75" customHeight="1">
      <c r="B28" s="4">
        <v>41</v>
      </c>
      <c r="C28" s="76"/>
      <c r="D28" s="80"/>
      <c r="E28" s="52" t="s">
        <v>91</v>
      </c>
      <c r="F28" s="53" t="s">
        <v>92</v>
      </c>
      <c r="G28" s="13" t="s">
        <v>25</v>
      </c>
      <c r="H28" s="3">
        <v>1</v>
      </c>
      <c r="I28" s="11"/>
      <c r="J28" s="11"/>
      <c r="K28" s="9"/>
      <c r="L28" s="10"/>
      <c r="M28" s="55"/>
      <c r="N28" s="68"/>
    </row>
    <row r="29" spans="2:14" ht="12.75" customHeight="1">
      <c r="B29" s="19">
        <v>29</v>
      </c>
      <c r="C29" s="76"/>
      <c r="D29" s="80"/>
      <c r="E29" s="52" t="s">
        <v>57</v>
      </c>
      <c r="F29" s="53" t="s">
        <v>85</v>
      </c>
      <c r="G29" s="3" t="s">
        <v>56</v>
      </c>
      <c r="H29" s="3">
        <v>1</v>
      </c>
      <c r="I29" s="22"/>
      <c r="J29" s="11"/>
      <c r="K29" s="9"/>
      <c r="L29" s="10"/>
      <c r="M29" s="55"/>
      <c r="N29" s="68"/>
    </row>
    <row r="30" spans="2:14" ht="12.75" customHeight="1">
      <c r="B30" s="19">
        <v>28</v>
      </c>
      <c r="C30" s="76"/>
      <c r="D30" s="80"/>
      <c r="E30" s="52" t="s">
        <v>54</v>
      </c>
      <c r="F30" s="53" t="s">
        <v>58</v>
      </c>
      <c r="G30" s="13" t="s">
        <v>56</v>
      </c>
      <c r="H30" s="3">
        <v>1</v>
      </c>
      <c r="I30" s="11"/>
      <c r="J30" s="11"/>
      <c r="K30" s="9"/>
      <c r="L30" s="10"/>
      <c r="M30" s="55"/>
      <c r="N30" s="68"/>
    </row>
    <row r="31" spans="2:15" ht="12.75">
      <c r="B31" s="19">
        <v>30</v>
      </c>
      <c r="C31" s="76"/>
      <c r="D31" s="80"/>
      <c r="E31" s="52" t="s">
        <v>59</v>
      </c>
      <c r="F31" s="54" t="s">
        <v>81</v>
      </c>
      <c r="G31" s="3" t="s">
        <v>56</v>
      </c>
      <c r="H31" s="3">
        <v>1</v>
      </c>
      <c r="I31" s="11"/>
      <c r="J31" s="11"/>
      <c r="K31" s="9"/>
      <c r="L31" s="10"/>
      <c r="M31" s="55"/>
      <c r="N31" s="68"/>
      <c r="O31" s="5"/>
    </row>
    <row r="32" spans="2:14" ht="25.5">
      <c r="B32" s="19">
        <v>22</v>
      </c>
      <c r="C32" s="76"/>
      <c r="D32" s="80"/>
      <c r="E32" s="61" t="s">
        <v>45</v>
      </c>
      <c r="F32" s="54" t="s">
        <v>46</v>
      </c>
      <c r="G32" s="13" t="s">
        <v>25</v>
      </c>
      <c r="H32" s="3">
        <v>4</v>
      </c>
      <c r="I32" s="11"/>
      <c r="J32" s="11"/>
      <c r="K32" s="9"/>
      <c r="L32" s="10"/>
      <c r="M32" s="55"/>
      <c r="N32" s="68"/>
    </row>
    <row r="33" spans="2:14" ht="25.5">
      <c r="B33" s="19">
        <v>23</v>
      </c>
      <c r="C33" s="76"/>
      <c r="D33" s="80"/>
      <c r="E33" s="61" t="s">
        <v>47</v>
      </c>
      <c r="F33" s="53" t="s">
        <v>48</v>
      </c>
      <c r="G33" s="13" t="s">
        <v>25</v>
      </c>
      <c r="H33" s="3">
        <v>2</v>
      </c>
      <c r="I33" s="11"/>
      <c r="J33" s="11"/>
      <c r="K33" s="9"/>
      <c r="L33" s="10"/>
      <c r="M33" s="55"/>
      <c r="N33" s="68"/>
    </row>
    <row r="34" spans="2:14" ht="26.25" thickBot="1">
      <c r="B34" s="19">
        <v>24</v>
      </c>
      <c r="C34" s="77"/>
      <c r="D34" s="81"/>
      <c r="E34" s="61" t="s">
        <v>49</v>
      </c>
      <c r="F34" s="60" t="s">
        <v>50</v>
      </c>
      <c r="G34" s="13" t="s">
        <v>25</v>
      </c>
      <c r="H34" s="3">
        <v>3</v>
      </c>
      <c r="I34" s="11"/>
      <c r="J34" s="11"/>
      <c r="K34" s="9"/>
      <c r="L34" s="10"/>
      <c r="M34" s="55"/>
      <c r="N34" s="69"/>
    </row>
    <row r="35" spans="2:14" ht="19.5" customHeight="1" thickBot="1">
      <c r="B35" s="44" t="s">
        <v>103</v>
      </c>
      <c r="C35" s="45"/>
      <c r="D35" s="45"/>
      <c r="E35" s="45"/>
      <c r="F35" s="45"/>
      <c r="G35" s="45"/>
      <c r="H35" s="46"/>
      <c r="I35" s="45"/>
      <c r="J35" s="49">
        <f>SUM(J5:J34)</f>
        <v>0</v>
      </c>
      <c r="K35" s="51"/>
      <c r="L35" s="3"/>
      <c r="M35" s="58"/>
      <c r="N35" s="43"/>
    </row>
    <row r="36" spans="2:14" ht="25.5" customHeight="1">
      <c r="B36" s="19">
        <v>25</v>
      </c>
      <c r="C36" s="74" t="s">
        <v>106</v>
      </c>
      <c r="D36" s="78" t="s">
        <v>102</v>
      </c>
      <c r="E36" s="62" t="s">
        <v>69</v>
      </c>
      <c r="F36" s="63" t="s">
        <v>51</v>
      </c>
      <c r="G36" s="13" t="s">
        <v>25</v>
      </c>
      <c r="H36" s="3">
        <v>5</v>
      </c>
      <c r="I36" s="11"/>
      <c r="J36" s="11"/>
      <c r="K36" s="9"/>
      <c r="L36" s="10"/>
      <c r="M36" s="55"/>
      <c r="N36" s="67"/>
    </row>
    <row r="37" spans="2:14" ht="25.5">
      <c r="B37" s="19">
        <v>26</v>
      </c>
      <c r="C37" s="75"/>
      <c r="D37" s="79"/>
      <c r="E37" s="62" t="s">
        <v>70</v>
      </c>
      <c r="F37" s="64" t="s">
        <v>52</v>
      </c>
      <c r="G37" s="13" t="s">
        <v>25</v>
      </c>
      <c r="H37" s="3">
        <v>3</v>
      </c>
      <c r="I37" s="11"/>
      <c r="J37" s="11"/>
      <c r="K37" s="9"/>
      <c r="L37" s="10"/>
      <c r="M37" s="55"/>
      <c r="N37" s="68"/>
    </row>
    <row r="38" spans="2:14" ht="12.75">
      <c r="B38" s="19">
        <v>27</v>
      </c>
      <c r="C38" s="75"/>
      <c r="D38" s="79"/>
      <c r="E38" s="65" t="s">
        <v>71</v>
      </c>
      <c r="F38" s="64" t="s">
        <v>53</v>
      </c>
      <c r="G38" s="13" t="s">
        <v>25</v>
      </c>
      <c r="H38" s="3">
        <v>1</v>
      </c>
      <c r="I38" s="11"/>
      <c r="J38" s="11"/>
      <c r="K38" s="9"/>
      <c r="L38" s="10"/>
      <c r="M38" s="55"/>
      <c r="N38" s="68"/>
    </row>
    <row r="39" spans="2:14" ht="25.5">
      <c r="B39" s="4">
        <v>32</v>
      </c>
      <c r="C39" s="76"/>
      <c r="D39" s="80"/>
      <c r="E39" s="62" t="s">
        <v>66</v>
      </c>
      <c r="F39" s="64" t="s">
        <v>72</v>
      </c>
      <c r="G39" s="13" t="s">
        <v>25</v>
      </c>
      <c r="H39" s="3">
        <v>3</v>
      </c>
      <c r="I39" s="11"/>
      <c r="J39" s="11"/>
      <c r="K39" s="9"/>
      <c r="L39" s="10"/>
      <c r="M39" s="55"/>
      <c r="N39" s="68"/>
    </row>
    <row r="40" spans="2:14" ht="12" customHeight="1">
      <c r="B40" s="4">
        <v>33</v>
      </c>
      <c r="C40" s="76"/>
      <c r="D40" s="80"/>
      <c r="E40" s="65" t="s">
        <v>60</v>
      </c>
      <c r="F40" s="63" t="s">
        <v>74</v>
      </c>
      <c r="G40" s="13" t="s">
        <v>25</v>
      </c>
      <c r="H40" s="3">
        <v>1</v>
      </c>
      <c r="I40" s="11"/>
      <c r="J40" s="11"/>
      <c r="K40" s="9"/>
      <c r="L40" s="10"/>
      <c r="M40" s="55"/>
      <c r="N40" s="68"/>
    </row>
    <row r="41" spans="2:14" ht="12.75">
      <c r="B41" s="4">
        <v>34</v>
      </c>
      <c r="C41" s="76"/>
      <c r="D41" s="80"/>
      <c r="E41" s="65" t="s">
        <v>61</v>
      </c>
      <c r="F41" s="64" t="s">
        <v>73</v>
      </c>
      <c r="G41" s="13" t="s">
        <v>25</v>
      </c>
      <c r="H41" s="3">
        <v>1</v>
      </c>
      <c r="I41" s="11"/>
      <c r="J41" s="11"/>
      <c r="K41" s="9"/>
      <c r="L41" s="10"/>
      <c r="M41" s="55"/>
      <c r="N41" s="68"/>
    </row>
    <row r="42" spans="2:14" ht="12.75">
      <c r="B42" s="4">
        <v>35</v>
      </c>
      <c r="C42" s="76"/>
      <c r="D42" s="80"/>
      <c r="E42" s="65" t="s">
        <v>62</v>
      </c>
      <c r="F42" s="64" t="s">
        <v>76</v>
      </c>
      <c r="G42" s="13" t="s">
        <v>25</v>
      </c>
      <c r="H42" s="3">
        <v>1</v>
      </c>
      <c r="I42" s="11"/>
      <c r="J42" s="11"/>
      <c r="K42" s="9"/>
      <c r="L42" s="10"/>
      <c r="M42" s="55"/>
      <c r="N42" s="68"/>
    </row>
    <row r="43" spans="2:14" ht="12.75">
      <c r="B43" s="4">
        <v>36</v>
      </c>
      <c r="C43" s="76"/>
      <c r="D43" s="80"/>
      <c r="E43" s="65" t="s">
        <v>63</v>
      </c>
      <c r="F43" s="64" t="s">
        <v>76</v>
      </c>
      <c r="G43" s="13" t="s">
        <v>25</v>
      </c>
      <c r="H43" s="3">
        <v>1</v>
      </c>
      <c r="I43" s="11"/>
      <c r="J43" s="11"/>
      <c r="K43" s="9"/>
      <c r="L43" s="10"/>
      <c r="M43" s="55"/>
      <c r="N43" s="68"/>
    </row>
    <row r="44" spans="2:14" ht="12.75">
      <c r="B44" s="4">
        <v>37</v>
      </c>
      <c r="C44" s="76"/>
      <c r="D44" s="80"/>
      <c r="E44" s="65" t="s">
        <v>64</v>
      </c>
      <c r="F44" s="64" t="s">
        <v>75</v>
      </c>
      <c r="G44" s="13" t="s">
        <v>25</v>
      </c>
      <c r="H44" s="3">
        <v>1</v>
      </c>
      <c r="I44" s="11"/>
      <c r="J44" s="11"/>
      <c r="K44" s="9"/>
      <c r="L44" s="10"/>
      <c r="M44" s="55"/>
      <c r="N44" s="68"/>
    </row>
    <row r="45" spans="2:14" ht="12.75" customHeight="1">
      <c r="B45" s="4">
        <v>38</v>
      </c>
      <c r="C45" s="76"/>
      <c r="D45" s="80"/>
      <c r="E45" s="65" t="s">
        <v>65</v>
      </c>
      <c r="F45" s="64" t="s">
        <v>88</v>
      </c>
      <c r="G45" s="13" t="s">
        <v>25</v>
      </c>
      <c r="H45" s="3">
        <v>1</v>
      </c>
      <c r="I45" s="11"/>
      <c r="J45" s="11"/>
      <c r="K45" s="9"/>
      <c r="L45" s="10"/>
      <c r="M45" s="55"/>
      <c r="N45" s="68"/>
    </row>
    <row r="46" spans="2:14" ht="13.5" thickBot="1">
      <c r="B46" s="19">
        <v>31</v>
      </c>
      <c r="C46" s="77"/>
      <c r="D46" s="81"/>
      <c r="E46" s="65" t="s">
        <v>79</v>
      </c>
      <c r="F46" s="66" t="s">
        <v>80</v>
      </c>
      <c r="G46" s="3" t="s">
        <v>56</v>
      </c>
      <c r="H46" s="3">
        <v>1</v>
      </c>
      <c r="I46" s="11"/>
      <c r="J46" s="11"/>
      <c r="K46" s="9"/>
      <c r="L46" s="10"/>
      <c r="M46" s="55"/>
      <c r="N46" s="69"/>
    </row>
    <row r="47" spans="2:14" ht="19.5" customHeight="1" thickBot="1">
      <c r="B47" s="44" t="s">
        <v>103</v>
      </c>
      <c r="C47" s="45"/>
      <c r="D47" s="45"/>
      <c r="E47" s="45"/>
      <c r="F47" s="45"/>
      <c r="G47" s="45"/>
      <c r="H47" s="46"/>
      <c r="I47" s="45"/>
      <c r="J47" s="49">
        <f>SUM(J36:J46)</f>
        <v>0</v>
      </c>
      <c r="K47" s="51"/>
      <c r="L47" s="3"/>
      <c r="M47" s="58"/>
      <c r="N47" s="43"/>
    </row>
    <row r="48" spans="2:14" ht="13.5" thickBot="1">
      <c r="B48" s="86" t="s">
        <v>83</v>
      </c>
      <c r="C48" s="87"/>
      <c r="D48" s="87"/>
      <c r="E48" s="87"/>
      <c r="F48" s="87"/>
      <c r="G48" s="87"/>
      <c r="H48" s="87"/>
      <c r="I48" s="87"/>
      <c r="J48" s="87"/>
      <c r="K48" s="87"/>
      <c r="L48" s="88"/>
      <c r="M48" s="89"/>
      <c r="N48" s="114"/>
    </row>
    <row r="49" spans="2:14" ht="12.75">
      <c r="B49" s="4">
        <v>42</v>
      </c>
      <c r="C49" s="82" t="s">
        <v>107</v>
      </c>
      <c r="D49" s="108" t="s">
        <v>97</v>
      </c>
      <c r="E49" s="27"/>
      <c r="F49" s="28" t="s">
        <v>95</v>
      </c>
      <c r="G49" s="13" t="s">
        <v>68</v>
      </c>
      <c r="H49" s="3">
        <v>2</v>
      </c>
      <c r="I49" s="11"/>
      <c r="J49" s="11"/>
      <c r="K49" s="9"/>
      <c r="L49" s="9"/>
      <c r="M49" s="20"/>
      <c r="N49" s="72"/>
    </row>
    <row r="50" spans="2:14" ht="20.25" customHeight="1" thickBot="1">
      <c r="B50" s="4">
        <v>43</v>
      </c>
      <c r="C50" s="83"/>
      <c r="D50" s="109"/>
      <c r="E50" s="27"/>
      <c r="F50" s="28" t="s">
        <v>67</v>
      </c>
      <c r="G50" s="13" t="s">
        <v>55</v>
      </c>
      <c r="H50" s="3">
        <v>15</v>
      </c>
      <c r="I50" s="11"/>
      <c r="J50" s="11"/>
      <c r="K50" s="9"/>
      <c r="L50" s="9"/>
      <c r="M50" s="20"/>
      <c r="N50" s="73"/>
    </row>
    <row r="51" spans="2:14" ht="19.5" customHeight="1" thickBot="1">
      <c r="B51" s="44" t="s">
        <v>103</v>
      </c>
      <c r="C51" s="45"/>
      <c r="D51" s="45"/>
      <c r="E51" s="45"/>
      <c r="F51" s="45"/>
      <c r="G51" s="45"/>
      <c r="H51" s="46"/>
      <c r="I51" s="45"/>
      <c r="J51" s="49">
        <f>SUM(J49:J50)</f>
        <v>0</v>
      </c>
      <c r="K51" s="51"/>
      <c r="L51" s="3"/>
      <c r="M51" s="58"/>
      <c r="N51" s="43"/>
    </row>
    <row r="52" spans="2:14" ht="13.5" thickBot="1">
      <c r="B52" s="86" t="s">
        <v>84</v>
      </c>
      <c r="C52" s="87"/>
      <c r="D52" s="87"/>
      <c r="E52" s="87"/>
      <c r="F52" s="87"/>
      <c r="G52" s="87"/>
      <c r="H52" s="87"/>
      <c r="I52" s="87"/>
      <c r="J52" s="87"/>
      <c r="K52" s="87"/>
      <c r="L52" s="88"/>
      <c r="M52" s="89"/>
      <c r="N52" s="114"/>
    </row>
    <row r="53" spans="2:14" ht="33.75" customHeight="1" thickBot="1">
      <c r="B53" s="33">
        <v>44</v>
      </c>
      <c r="C53" s="34" t="s">
        <v>108</v>
      </c>
      <c r="D53" s="35" t="s">
        <v>96</v>
      </c>
      <c r="E53" s="36"/>
      <c r="F53" s="37" t="s">
        <v>101</v>
      </c>
      <c r="G53" s="38" t="s">
        <v>56</v>
      </c>
      <c r="H53" s="39">
        <v>1</v>
      </c>
      <c r="I53" s="40"/>
      <c r="J53" s="40"/>
      <c r="K53" s="41"/>
      <c r="L53" s="41"/>
      <c r="M53" s="42"/>
      <c r="N53" s="57"/>
    </row>
    <row r="54" spans="2:13" ht="13.5" thickBot="1">
      <c r="B54" s="5"/>
      <c r="C54" s="5"/>
      <c r="D54" s="5"/>
      <c r="E54" s="6"/>
      <c r="F54" s="6"/>
      <c r="H54" s="29" t="s">
        <v>6</v>
      </c>
      <c r="I54" s="17"/>
      <c r="J54" s="30">
        <f>SUM(J5:J34,J36:J46,J32:J34,J49:J50,J53,)</f>
        <v>0</v>
      </c>
      <c r="K54" s="16"/>
      <c r="L54" s="31">
        <f>SUM(L5:L53)</f>
        <v>0</v>
      </c>
      <c r="M54" s="32">
        <f>SUM(M5:M53)</f>
        <v>0</v>
      </c>
    </row>
    <row r="55" spans="1:13" ht="13.5" thickBot="1">
      <c r="A55" s="15"/>
      <c r="B55" s="5"/>
      <c r="C55" s="5"/>
      <c r="D55" s="5"/>
      <c r="G55" s="15"/>
      <c r="M55" s="12"/>
    </row>
    <row r="56" spans="2:13" ht="13.5" thickBot="1">
      <c r="B56" s="5"/>
      <c r="C56" s="5"/>
      <c r="D56" s="5"/>
      <c r="H56" s="106" t="s">
        <v>7</v>
      </c>
      <c r="I56" s="107"/>
      <c r="L56" s="104">
        <f>SUM(M54:M54)</f>
        <v>0</v>
      </c>
      <c r="M56" s="105"/>
    </row>
    <row r="57" spans="2:13" ht="12.75">
      <c r="B57" s="5"/>
      <c r="C57" s="5"/>
      <c r="D57" s="5"/>
      <c r="M57" s="12"/>
    </row>
    <row r="58" spans="1:13" s="23" customFormat="1" ht="12.75">
      <c r="A58" s="2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1:13" s="23" customFormat="1" ht="12.75">
      <c r="A59" s="25"/>
      <c r="B59" s="24"/>
      <c r="C59" s="24"/>
      <c r="D59" s="24"/>
      <c r="E59" s="25"/>
      <c r="F59" s="25"/>
      <c r="G59" s="25"/>
      <c r="H59" s="25"/>
      <c r="I59" s="25"/>
      <c r="J59" s="25"/>
      <c r="K59" s="25"/>
      <c r="L59" s="25"/>
      <c r="M59" s="26"/>
    </row>
    <row r="60" spans="1:13" s="23" customFormat="1" ht="12.75">
      <c r="A60" s="2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s="23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s="23" customFormat="1" ht="12.75">
      <c r="A62" s="2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6" spans="6:20" ht="12.75">
      <c r="F66" s="1"/>
      <c r="N66" s="5"/>
      <c r="O66" s="14"/>
      <c r="P66" s="14"/>
      <c r="Q66" s="14"/>
      <c r="R66" s="14"/>
      <c r="S66" s="14"/>
      <c r="T66" s="5"/>
    </row>
    <row r="67" spans="6:19" ht="12.75">
      <c r="F67" s="1"/>
      <c r="N67" s="5"/>
      <c r="O67" s="14"/>
      <c r="P67" s="14"/>
      <c r="Q67" s="14"/>
      <c r="R67" s="14"/>
      <c r="S67" s="14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65469" ht="12.75">
      <c r="H65469" s="5"/>
    </row>
  </sheetData>
  <sheetProtection/>
  <mergeCells count="31">
    <mergeCell ref="C5:C34"/>
    <mergeCell ref="D5:D34"/>
    <mergeCell ref="B4:M4"/>
    <mergeCell ref="C2:C3"/>
    <mergeCell ref="D2:D3"/>
    <mergeCell ref="E2:E3"/>
    <mergeCell ref="M2:M3"/>
    <mergeCell ref="B1:M1"/>
    <mergeCell ref="F2:F3"/>
    <mergeCell ref="L2:L3"/>
    <mergeCell ref="B2:B3"/>
    <mergeCell ref="I2:I3"/>
    <mergeCell ref="B62:M62"/>
    <mergeCell ref="B60:M60"/>
    <mergeCell ref="B58:M58"/>
    <mergeCell ref="B52:M52"/>
    <mergeCell ref="B48:M48"/>
    <mergeCell ref="N36:N46"/>
    <mergeCell ref="L56:M56"/>
    <mergeCell ref="H56:I56"/>
    <mergeCell ref="D49:D50"/>
    <mergeCell ref="N5:N34"/>
    <mergeCell ref="J2:J3"/>
    <mergeCell ref="K2:K3"/>
    <mergeCell ref="N49:N50"/>
    <mergeCell ref="C36:C46"/>
    <mergeCell ref="D36:D46"/>
    <mergeCell ref="C49:C50"/>
    <mergeCell ref="G2:G3"/>
    <mergeCell ref="H2:H3"/>
    <mergeCell ref="N2:N3"/>
  </mergeCells>
  <printOptions/>
  <pageMargins left="0.35433070866141736" right="0.35433070866141736" top="0.5905511811023623" bottom="0.8661417322834646" header="0.5905511811023623" footer="0.2755905511811024"/>
  <pageSetup horizontalDpi="600" verticalDpi="600" orientation="portrait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muj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 sam</dc:creator>
  <cp:keywords/>
  <dc:description/>
  <cp:lastModifiedBy>Mgr. Lucie Vlková</cp:lastModifiedBy>
  <cp:lastPrinted>2016-06-10T06:10:37Z</cp:lastPrinted>
  <dcterms:created xsi:type="dcterms:W3CDTF">2007-08-16T10:02:06Z</dcterms:created>
  <dcterms:modified xsi:type="dcterms:W3CDTF">2016-07-25T12:52:55Z</dcterms:modified>
  <cp:category/>
  <cp:version/>
  <cp:contentType/>
  <cp:contentStatus/>
</cp:coreProperties>
</file>